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Vissen\"/>
    </mc:Choice>
  </mc:AlternateContent>
  <xr:revisionPtr revIDLastSave="0" documentId="13_ncr:1_{BEFAB4F8-0BB6-4955-8C73-3276EA18AA85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4e wedstrijd" sheetId="1" r:id="rId1"/>
    <sheet name="Einduitslag" sheetId="2" r:id="rId2"/>
    <sheet name="Team" sheetId="3" r:id="rId3"/>
  </sheets>
  <externalReferences>
    <externalReference r:id="rId4"/>
  </externalReferences>
  <definedNames>
    <definedName name="_xlnm._FilterDatabase" localSheetId="0" hidden="1">'4e wedstrijd'!$A$1:$K$111</definedName>
    <definedName name="_xlnm._FilterDatabase" localSheetId="1" hidden="1">Einduitslag!$A$1:$I$148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8" i="2" l="1"/>
  <c r="F148" i="2"/>
  <c r="G147" i="2"/>
  <c r="F147" i="2"/>
  <c r="G146" i="2"/>
  <c r="F146" i="2"/>
  <c r="D146" i="2"/>
  <c r="G145" i="2"/>
  <c r="F145" i="2"/>
  <c r="G144" i="2"/>
  <c r="H144" i="2" s="1"/>
  <c r="F144" i="2"/>
  <c r="G143" i="2"/>
  <c r="F143" i="2"/>
  <c r="D143" i="2"/>
  <c r="G142" i="2"/>
  <c r="F142" i="2"/>
  <c r="D142" i="2"/>
  <c r="G141" i="2"/>
  <c r="F141" i="2"/>
  <c r="G140" i="2"/>
  <c r="F140" i="2"/>
  <c r="D140" i="2"/>
  <c r="G139" i="2"/>
  <c r="F139" i="2"/>
  <c r="G138" i="2"/>
  <c r="F138" i="2"/>
  <c r="D138" i="2"/>
  <c r="G137" i="2"/>
  <c r="F137" i="2"/>
  <c r="D137" i="2"/>
  <c r="G136" i="2"/>
  <c r="F136" i="2"/>
  <c r="E136" i="2"/>
  <c r="D136" i="2"/>
  <c r="G135" i="2"/>
  <c r="F135" i="2"/>
  <c r="D135" i="2"/>
  <c r="G134" i="2"/>
  <c r="F134" i="2"/>
  <c r="G133" i="2"/>
  <c r="F133" i="2"/>
  <c r="E133" i="2"/>
  <c r="D133" i="2"/>
  <c r="G132" i="2"/>
  <c r="F132" i="2"/>
  <c r="D132" i="2"/>
  <c r="G131" i="2"/>
  <c r="F131" i="2"/>
  <c r="G130" i="2"/>
  <c r="F130" i="2"/>
  <c r="D130" i="2"/>
  <c r="G129" i="2"/>
  <c r="F129" i="2"/>
  <c r="G128" i="2"/>
  <c r="F128" i="2"/>
  <c r="G127" i="2"/>
  <c r="F127" i="2"/>
  <c r="E127" i="2"/>
  <c r="D127" i="2"/>
  <c r="G126" i="2"/>
  <c r="F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D106" i="2"/>
  <c r="G105" i="2"/>
  <c r="F105" i="2"/>
  <c r="E105" i="2"/>
  <c r="D105" i="2"/>
  <c r="G104" i="2"/>
  <c r="F104" i="2"/>
  <c r="E104" i="2"/>
  <c r="D104" i="2"/>
  <c r="G103" i="2"/>
  <c r="F103" i="2"/>
  <c r="D103" i="2"/>
  <c r="G102" i="2"/>
  <c r="F102" i="2"/>
  <c r="D102" i="2"/>
  <c r="G101" i="2"/>
  <c r="F101" i="2"/>
  <c r="D101" i="2"/>
  <c r="G100" i="2"/>
  <c r="F100" i="2"/>
  <c r="D100" i="2"/>
  <c r="G99" i="2"/>
  <c r="F99" i="2"/>
  <c r="D99" i="2"/>
  <c r="G98" i="2"/>
  <c r="F98" i="2"/>
  <c r="D98" i="2"/>
  <c r="G97" i="2"/>
  <c r="F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D90" i="2"/>
  <c r="G89" i="2"/>
  <c r="F89" i="2"/>
  <c r="E89" i="2"/>
  <c r="D89" i="2"/>
  <c r="G88" i="2"/>
  <c r="F88" i="2"/>
  <c r="E88" i="2"/>
  <c r="D88" i="2"/>
  <c r="G87" i="2"/>
  <c r="F87" i="2"/>
  <c r="D87" i="2"/>
  <c r="G86" i="2"/>
  <c r="F86" i="2"/>
  <c r="E86" i="2"/>
  <c r="D86" i="2"/>
  <c r="G85" i="2"/>
  <c r="F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D81" i="2"/>
  <c r="G80" i="2"/>
  <c r="F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D76" i="2"/>
  <c r="G75" i="2"/>
  <c r="F75" i="2"/>
  <c r="E75" i="2"/>
  <c r="D75" i="2"/>
  <c r="G74" i="2"/>
  <c r="F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D64" i="2"/>
  <c r="G63" i="2"/>
  <c r="F63" i="2"/>
  <c r="E63" i="2"/>
  <c r="D63" i="2"/>
  <c r="G62" i="2"/>
  <c r="F62" i="2"/>
  <c r="D62" i="2"/>
  <c r="G61" i="2"/>
  <c r="F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D43" i="2"/>
  <c r="G42" i="2"/>
  <c r="F42" i="2"/>
  <c r="E42" i="2"/>
  <c r="D42" i="2"/>
  <c r="G41" i="2"/>
  <c r="F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D34" i="2"/>
  <c r="G33" i="2"/>
  <c r="F33" i="2"/>
  <c r="E33" i="2"/>
  <c r="D33" i="2"/>
  <c r="G32" i="2"/>
  <c r="F32" i="2"/>
  <c r="D32" i="2"/>
  <c r="H32" i="2" s="1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D27" i="2"/>
  <c r="G26" i="2"/>
  <c r="F26" i="2"/>
  <c r="D26" i="2"/>
  <c r="G25" i="2"/>
  <c r="F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D5" i="2"/>
  <c r="G4" i="2"/>
  <c r="F4" i="2"/>
  <c r="E4" i="2"/>
  <c r="D4" i="2"/>
  <c r="G3" i="2"/>
  <c r="F3" i="2"/>
  <c r="E3" i="2"/>
  <c r="D3" i="2"/>
  <c r="G2" i="2"/>
  <c r="F2" i="2"/>
  <c r="E2" i="2"/>
  <c r="D2" i="2"/>
  <c r="H98" i="2" l="1"/>
  <c r="H126" i="2"/>
  <c r="H131" i="2"/>
  <c r="H27" i="2"/>
  <c r="H35" i="2"/>
  <c r="H37" i="2"/>
  <c r="H39" i="2"/>
  <c r="H145" i="2"/>
  <c r="H102" i="2"/>
  <c r="H139" i="2"/>
  <c r="H128" i="2"/>
  <c r="H36" i="2"/>
  <c r="H38" i="2"/>
  <c r="H40" i="2"/>
  <c r="H129" i="2"/>
  <c r="H43" i="2"/>
  <c r="H63" i="2"/>
  <c r="H85" i="2"/>
  <c r="H107" i="2"/>
  <c r="H111" i="2"/>
  <c r="H142" i="2"/>
  <c r="H62" i="2"/>
  <c r="H100" i="2"/>
  <c r="H104" i="2"/>
  <c r="H105" i="2"/>
  <c r="H106" i="2"/>
  <c r="H138" i="2"/>
  <c r="H26" i="2"/>
  <c r="H2" i="2"/>
  <c r="H3" i="2"/>
  <c r="H4" i="2"/>
  <c r="H5" i="2"/>
  <c r="H25" i="2"/>
  <c r="H34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75" i="2"/>
  <c r="H76" i="2"/>
  <c r="H86" i="2"/>
  <c r="H87" i="2"/>
  <c r="H90" i="2"/>
  <c r="H137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8" i="2"/>
  <c r="H29" i="2"/>
  <c r="H30" i="2"/>
  <c r="H31" i="2"/>
  <c r="H33" i="2"/>
  <c r="H65" i="2"/>
  <c r="H66" i="2"/>
  <c r="H67" i="2"/>
  <c r="H68" i="2"/>
  <c r="H69" i="2"/>
  <c r="H70" i="2"/>
  <c r="H71" i="2"/>
  <c r="H72" i="2"/>
  <c r="H73" i="2"/>
  <c r="H74" i="2"/>
  <c r="H82" i="2"/>
  <c r="H83" i="2"/>
  <c r="H84" i="2"/>
  <c r="H99" i="2"/>
  <c r="H103" i="2"/>
  <c r="H117" i="2"/>
  <c r="H127" i="2"/>
  <c r="H135" i="2"/>
  <c r="H141" i="2"/>
  <c r="H147" i="2"/>
  <c r="H81" i="2"/>
  <c r="H140" i="2"/>
  <c r="H42" i="2"/>
  <c r="H44" i="2"/>
  <c r="H45" i="2"/>
  <c r="H46" i="2"/>
  <c r="H47" i="2"/>
  <c r="H64" i="2"/>
  <c r="H77" i="2"/>
  <c r="H78" i="2"/>
  <c r="H79" i="2"/>
  <c r="H80" i="2"/>
  <c r="H88" i="2"/>
  <c r="H89" i="2"/>
  <c r="H91" i="2"/>
  <c r="H92" i="2"/>
  <c r="H93" i="2"/>
  <c r="H94" i="2"/>
  <c r="H95" i="2"/>
  <c r="H96" i="2"/>
  <c r="H97" i="2"/>
  <c r="H101" i="2"/>
  <c r="H118" i="2"/>
  <c r="H119" i="2"/>
  <c r="H120" i="2"/>
  <c r="H121" i="2"/>
  <c r="H122" i="2"/>
  <c r="H123" i="2"/>
  <c r="H124" i="2"/>
  <c r="H125" i="2"/>
  <c r="H130" i="2"/>
  <c r="H133" i="2"/>
  <c r="H134" i="2"/>
  <c r="H143" i="2"/>
  <c r="H146" i="2"/>
  <c r="H148" i="2"/>
  <c r="H41" i="2"/>
  <c r="H108" i="2"/>
  <c r="H109" i="2"/>
  <c r="H110" i="2"/>
  <c r="H112" i="2"/>
  <c r="H113" i="2"/>
  <c r="H114" i="2"/>
  <c r="H115" i="2"/>
  <c r="H116" i="2"/>
  <c r="H132" i="2"/>
  <c r="H136" i="2"/>
</calcChain>
</file>

<file path=xl/sharedStrings.xml><?xml version="1.0" encoding="utf-8"?>
<sst xmlns="http://schemas.openxmlformats.org/spreadsheetml/2006/main" count="794" uniqueCount="207">
  <si>
    <t>Vak</t>
  </si>
  <si>
    <t>nr</t>
  </si>
  <si>
    <t>Nr
visser</t>
  </si>
  <si>
    <t>Naam</t>
  </si>
  <si>
    <t>Vereniging</t>
  </si>
  <si>
    <t>Korps</t>
  </si>
  <si>
    <t>Totaal
CM</t>
  </si>
  <si>
    <t>Aantal vis</t>
  </si>
  <si>
    <t>Grootste
 vis</t>
  </si>
  <si>
    <t>Plaats
 in vak</t>
  </si>
  <si>
    <t>Plaats 
overall</t>
  </si>
  <si>
    <t>D</t>
  </si>
  <si>
    <t>Beun John</t>
  </si>
  <si>
    <t>HSV NoordWest 9</t>
  </si>
  <si>
    <t>C</t>
  </si>
  <si>
    <t>Rijnhout Kees</t>
  </si>
  <si>
    <t>Hoeksche strandvissers</t>
  </si>
  <si>
    <t>Yuki Tackle-Link 1</t>
  </si>
  <si>
    <t>B</t>
  </si>
  <si>
    <t>Stroomer Jan</t>
  </si>
  <si>
    <t>NoordWestSeagull</t>
  </si>
  <si>
    <t>A</t>
  </si>
  <si>
    <t xml:space="preserve">Dorst Ron van </t>
  </si>
  <si>
    <t>De Slufter-HSV Gr-R'dam</t>
  </si>
  <si>
    <t>Asso Vega Team 1</t>
  </si>
  <si>
    <t>E</t>
  </si>
  <si>
    <t xml:space="preserve">Swaal Paul van </t>
  </si>
  <si>
    <t>Rancar1</t>
  </si>
  <si>
    <t xml:space="preserve">Pol Tom van de </t>
  </si>
  <si>
    <t>Everest 2</t>
  </si>
  <si>
    <t>Leeuwenkamp Teun</t>
  </si>
  <si>
    <t>NoordWest Nipro Team</t>
  </si>
  <si>
    <t>Broeck Theo van</t>
  </si>
  <si>
    <t xml:space="preserve">Rijswijk Jurgen van </t>
  </si>
  <si>
    <t>Stam Philip</t>
  </si>
  <si>
    <t>Nacht en Ontij</t>
  </si>
  <si>
    <t>Nacht&amp;Ontij team 1</t>
  </si>
  <si>
    <t>Laboure Charles</t>
  </si>
  <si>
    <t>Lindhout Remi</t>
  </si>
  <si>
    <t>Slufter 2</t>
  </si>
  <si>
    <t>Huiberts Sjaak</t>
  </si>
  <si>
    <t>Pim Troost</t>
  </si>
  <si>
    <t>Terheijde aan Zee</t>
  </si>
  <si>
    <t>Engelhart Hengelsport Zeevisteam</t>
  </si>
  <si>
    <t>Boheemen Paul van</t>
  </si>
  <si>
    <t>Zeevisteam Westland</t>
  </si>
  <si>
    <t xml:space="preserve">Vlugt Herbert van de </t>
  </si>
  <si>
    <t>Sportvisser Noordwijk</t>
  </si>
  <si>
    <t>Aar Jasper van der</t>
  </si>
  <si>
    <t>Smith Rob</t>
  </si>
  <si>
    <t>Yuki Tackle-Link 2</t>
  </si>
  <si>
    <t>Rijnberg Arjan</t>
  </si>
  <si>
    <t>Carnas Piet</t>
  </si>
  <si>
    <t>Arkesteijn Arno</t>
  </si>
  <si>
    <t xml:space="preserve">Akker Gerrit van de </t>
  </si>
  <si>
    <t>WSV Hoek van Holland</t>
  </si>
  <si>
    <t>Hoek van Holland 1</t>
  </si>
  <si>
    <t>Blenk Marcel</t>
  </si>
  <si>
    <t>Wiggers Marcel</t>
  </si>
  <si>
    <t>Everest 1</t>
  </si>
  <si>
    <t>Muntjewerf Marcel</t>
  </si>
  <si>
    <t>NoordWest HandyFish</t>
  </si>
  <si>
    <t>Voskamp Mischa</t>
  </si>
  <si>
    <t>De vismaten</t>
  </si>
  <si>
    <t>Jongenelen Edwin</t>
  </si>
  <si>
    <t>Tessel Nico</t>
  </si>
  <si>
    <t>Mooy Nico</t>
  </si>
  <si>
    <t>Rijn Martin van</t>
  </si>
  <si>
    <t>HSV Brittenburgh</t>
  </si>
  <si>
    <t>Hengelsport Katwijk/Van Rossum</t>
  </si>
  <si>
    <t>Maikel de Haar</t>
  </si>
  <si>
    <t>Team Brittenburgh 1</t>
  </si>
  <si>
    <t>Koeleman Peter</t>
  </si>
  <si>
    <t>Team Airco-dokter</t>
  </si>
  <si>
    <t>Verkade Piet</t>
  </si>
  <si>
    <t>WSV 'sGravenzande</t>
  </si>
  <si>
    <t>Gravenzande 1</t>
  </si>
  <si>
    <t>Hoogen Johan van den</t>
  </si>
  <si>
    <t>Slufter 4</t>
  </si>
  <si>
    <t>Jong Rens de</t>
  </si>
  <si>
    <t>Louman Willem</t>
  </si>
  <si>
    <t>Kom Jan</t>
  </si>
  <si>
    <t>Kuil Peter van der</t>
  </si>
  <si>
    <t>Hoefnagel Evert</t>
  </si>
  <si>
    <t>Mol Sebas de</t>
  </si>
  <si>
    <t>Spee Armel</t>
  </si>
  <si>
    <t>Brobbel Jo</t>
  </si>
  <si>
    <t>Ottevanger Armand</t>
  </si>
  <si>
    <t>Gert Jan Booij</t>
  </si>
  <si>
    <t>Slufter 5</t>
  </si>
  <si>
    <t>Cees Ottens</t>
  </si>
  <si>
    <t>Loon Richard van</t>
  </si>
  <si>
    <t>Team Ladder-zat</t>
  </si>
  <si>
    <t>Elswijk Ton</t>
  </si>
  <si>
    <t>Setoe Jojan</t>
  </si>
  <si>
    <t>Schönherr Arvy</t>
  </si>
  <si>
    <t xml:space="preserve">Meide Danny van de </t>
  </si>
  <si>
    <t>Arjan Geelhoed</t>
  </si>
  <si>
    <t>Minnaard Henk</t>
  </si>
  <si>
    <t>Ruiter Andre de</t>
  </si>
  <si>
    <t>Leeuwis Albert</t>
  </si>
  <si>
    <t>Vianen Marco van</t>
  </si>
  <si>
    <t>J.D.van Egmond</t>
  </si>
  <si>
    <t>Bruin Lennart de</t>
  </si>
  <si>
    <t xml:space="preserve">Loon Rick van </t>
  </si>
  <si>
    <t>Bruin Robert de</t>
  </si>
  <si>
    <t>Loon Robin van</t>
  </si>
  <si>
    <t>Willy Wartenbergh</t>
  </si>
  <si>
    <t>Stam Jan</t>
  </si>
  <si>
    <t>Willem van de Bent</t>
  </si>
  <si>
    <t>Haneghem Gerrit van</t>
  </si>
  <si>
    <t>Stefanos Kristokakis</t>
  </si>
  <si>
    <t>Keijzer Toon</t>
  </si>
  <si>
    <t>Pancras Marcel</t>
  </si>
  <si>
    <t>Cornielje Dennis</t>
  </si>
  <si>
    <t>Voogt John</t>
  </si>
  <si>
    <t>Onderwater Leo</t>
  </si>
  <si>
    <t xml:space="preserve">Polet Ton </t>
  </si>
  <si>
    <t>Slufter 1</t>
  </si>
  <si>
    <t>Langenberg John van de</t>
  </si>
  <si>
    <t>Brand Ed</t>
  </si>
  <si>
    <t xml:space="preserve">Rossum Ruben va </t>
  </si>
  <si>
    <t>Poldervaart Hugo</t>
  </si>
  <si>
    <t>Brederveld Rene</t>
  </si>
  <si>
    <t>Rutten Rinus van</t>
  </si>
  <si>
    <t>Pronk Jack</t>
  </si>
  <si>
    <t>Koster Rob</t>
  </si>
  <si>
    <t>Stet Peter</t>
  </si>
  <si>
    <t>Heddes Maurice</t>
  </si>
  <si>
    <t>Oltmans Gerard</t>
  </si>
  <si>
    <t>Houwen Cor van der</t>
  </si>
  <si>
    <t>Dierkx Dirk</t>
  </si>
  <si>
    <t>Stam Rob</t>
  </si>
  <si>
    <t>Weger Kees de</t>
  </si>
  <si>
    <t>Schaap Huig</t>
  </si>
  <si>
    <t xml:space="preserve">Hoogen Petra van den </t>
  </si>
  <si>
    <t>Kok Ab</t>
  </si>
  <si>
    <t>Veenstra Wilco</t>
  </si>
  <si>
    <t>Witteman Sjaak</t>
  </si>
  <si>
    <t>Eden Rick van</t>
  </si>
  <si>
    <t>Kleinjan Kees</t>
  </si>
  <si>
    <t>Jongenelen Anita</t>
  </si>
  <si>
    <t xml:space="preserve">Vlieger Piet de </t>
  </si>
  <si>
    <t>Ras Frans</t>
  </si>
  <si>
    <t>Hoogewerf Patrick</t>
  </si>
  <si>
    <t>Lagerwaard Jan</t>
  </si>
  <si>
    <t>Marijt Chris</t>
  </si>
  <si>
    <t>Zwart Job</t>
  </si>
  <si>
    <t>Heukels Bert</t>
  </si>
  <si>
    <t>Zanten Ed van</t>
  </si>
  <si>
    <t xml:space="preserve">Duindam Berend </t>
  </si>
  <si>
    <t>Bruin Arco de</t>
  </si>
  <si>
    <t>Blois Rob de</t>
  </si>
  <si>
    <t xml:space="preserve">Kruining Wim </t>
  </si>
  <si>
    <t>Bruin Gerrit</t>
  </si>
  <si>
    <t>Traas Gilles</t>
  </si>
  <si>
    <t>Jan Groenewegen</t>
  </si>
  <si>
    <t>Helleman Ruud</t>
  </si>
  <si>
    <t>Wedstrijd1</t>
  </si>
  <si>
    <t>Wedstrijd2</t>
  </si>
  <si>
    <t>Wedstrijd3</t>
  </si>
  <si>
    <t>Totaal
punten</t>
  </si>
  <si>
    <t xml:space="preserve">Vliet Ary van </t>
  </si>
  <si>
    <t>Noord Ruud van</t>
  </si>
  <si>
    <t>Setoe Johan</t>
  </si>
  <si>
    <t>Woude Walter van de</t>
  </si>
  <si>
    <t>Leeuwis Heidi</t>
  </si>
  <si>
    <t>Rossum Niels van</t>
  </si>
  <si>
    <t>Beukelman Thom</t>
  </si>
  <si>
    <t xml:space="preserve">Mels  Jos  </t>
  </si>
  <si>
    <t>Hendriks Hans</t>
  </si>
  <si>
    <t>Houten Ben van</t>
  </si>
  <si>
    <t>Tromp Robin</t>
  </si>
  <si>
    <t>Wim J.v.d.Plas</t>
  </si>
  <si>
    <t>Manneke Ruud</t>
  </si>
  <si>
    <t>Eenkhoorn Hans</t>
  </si>
  <si>
    <t>Nulle Hans</t>
  </si>
  <si>
    <t>Jacco Rijnsent</t>
  </si>
  <si>
    <t>Vedder Pjotr</t>
  </si>
  <si>
    <t>Cor van Klaveren</t>
  </si>
  <si>
    <t>Tot Ab</t>
  </si>
  <si>
    <t>Danen Corne</t>
  </si>
  <si>
    <t>Jaspers Jan</t>
  </si>
  <si>
    <t>Jongh Andre de</t>
  </si>
  <si>
    <t>Stralen Jos van</t>
  </si>
  <si>
    <t>Lek Han van der</t>
  </si>
  <si>
    <t>Kees van Duyn</t>
  </si>
  <si>
    <t xml:space="preserve">Wit Hans de </t>
  </si>
  <si>
    <t>Timmer Harry</t>
  </si>
  <si>
    <t>Duynisveld John</t>
  </si>
  <si>
    <t>Zevenhuizen Harmen</t>
  </si>
  <si>
    <t>Gazzah Jos</t>
  </si>
  <si>
    <t xml:space="preserve">Leeuwen Geert van </t>
  </si>
  <si>
    <t>Huiberts Jos</t>
  </si>
  <si>
    <t>Houten Marcel van</t>
  </si>
  <si>
    <t>Monhim El Amin</t>
  </si>
  <si>
    <t>Struijs Adrie</t>
  </si>
  <si>
    <t>Hartman Ton</t>
  </si>
  <si>
    <t>Zuiderdorp Hennie</t>
  </si>
  <si>
    <t>Bliek Sjaak van der</t>
  </si>
  <si>
    <t xml:space="preserve">Benschop Patrick van </t>
  </si>
  <si>
    <t>Wedstrijd 4
Korps</t>
  </si>
  <si>
    <t>Klas. punten</t>
  </si>
  <si>
    <t>Uitslag</t>
  </si>
  <si>
    <t>Jiff Cuijpers</t>
  </si>
  <si>
    <t>Team Van Klaveren</t>
  </si>
  <si>
    <t>Wed strijd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</si>
</sst>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u/>
      <sz val="11"/>
      <color indexed="9"/>
      <name val="Calibri"/>
      <family val="2"/>
    </font>
    <font>
      <b/>
      <u/>
      <sz val="10"/>
      <color indexed="9"/>
      <name val="Calibri"/>
      <family val="2"/>
    </font>
    <font>
      <u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4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4" fillId="0" borderId="2" xfId="2" applyBorder="1"/>
    <xf numFmtId="0" fontId="4" fillId="0" borderId="0" xfId="2"/>
    <xf numFmtId="0" fontId="5" fillId="3" borderId="2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wrapText="1"/>
    </xf>
    <xf numFmtId="0" fontId="1" fillId="0" borderId="3" xfId="4" applyBorder="1" applyAlignment="1">
      <alignment horizontal="center"/>
    </xf>
    <xf numFmtId="0" fontId="1" fillId="0" borderId="3" xfId="4" applyBorder="1"/>
    <xf numFmtId="0" fontId="1" fillId="0" borderId="3" xfId="4" applyBorder="1" applyAlignment="1">
      <alignment vertical="center"/>
    </xf>
    <xf numFmtId="0" fontId="4" fillId="0" borderId="2" xfId="2" applyBorder="1" applyAlignment="1">
      <alignment horizontal="center"/>
    </xf>
    <xf numFmtId="0" fontId="1" fillId="0" borderId="3" xfId="4" applyFill="1" applyBorder="1"/>
    <xf numFmtId="0" fontId="1" fillId="0" borderId="3" xfId="4" applyFont="1" applyBorder="1"/>
    <xf numFmtId="0" fontId="1" fillId="0" borderId="3" xfId="4" applyFont="1" applyFill="1" applyBorder="1"/>
    <xf numFmtId="0" fontId="7" fillId="0" borderId="2" xfId="2" applyFont="1" applyBorder="1" applyAlignment="1">
      <alignment horizontal="center"/>
    </xf>
    <xf numFmtId="0" fontId="4" fillId="0" borderId="2" xfId="2" applyFill="1" applyBorder="1" applyAlignment="1">
      <alignment horizontal="center"/>
    </xf>
    <xf numFmtId="0" fontId="3" fillId="5" borderId="2" xfId="2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8" fillId="2" borderId="2" xfId="1" applyFont="1" applyBorder="1" applyAlignment="1">
      <alignment wrapText="1"/>
    </xf>
    <xf numFmtId="0" fontId="9" fillId="2" borderId="2" xfId="1" applyFont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10" fillId="0" borderId="0" xfId="0" applyFont="1" applyBorder="1"/>
    <xf numFmtId="0" fontId="0" fillId="0" borderId="2" xfId="0" applyFill="1" applyBorder="1" applyAlignment="1">
      <alignment horizontal="center"/>
    </xf>
  </cellXfs>
  <cellStyles count="5">
    <cellStyle name="Check Cell" xfId="1" builtinId="23"/>
    <cellStyle name="Normal" xfId="0" builtinId="0"/>
    <cellStyle name="Standaard 2" xfId="3" xr:uid="{00000000-0005-0000-0000-000002000000}"/>
    <cellStyle name="Standaard 3" xfId="4" xr:uid="{00000000-0005-0000-0000-000003000000}"/>
    <cellStyle name="Standa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randvissen%20NFB%202022%204e%20weds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Deelnemers"/>
      <sheetName val="Wedstrijd1"/>
      <sheetName val="Wedstrijd2"/>
      <sheetName val="Wedstrijd3"/>
      <sheetName val="Wedstrijd4"/>
      <sheetName val="Individueel overall"/>
      <sheetName val="Korps1"/>
      <sheetName val="Korps2"/>
      <sheetName val="Korps3"/>
      <sheetName val="Korps4"/>
      <sheetName val="Korps overall"/>
      <sheetName val="Vereniging1"/>
      <sheetName val="Vereniging2"/>
      <sheetName val="Vereniging3"/>
      <sheetName val="Vereniging4"/>
      <sheetName val="Vereniging overall"/>
      <sheetName val="Parameters"/>
      <sheetName val="Compatibiliteitsrapport"/>
    </sheetNames>
    <sheetDataSet>
      <sheetData sheetId="0"/>
      <sheetData sheetId="1"/>
      <sheetData sheetId="2">
        <row r="2">
          <cell r="C2">
            <v>53</v>
          </cell>
          <cell r="D2" t="str">
            <v>Broeck Theo van</v>
          </cell>
          <cell r="E2" t="str">
            <v>Hoeksche strandvissers</v>
          </cell>
          <cell r="F2" t="str">
            <v>Yuki Tackle-Link 1</v>
          </cell>
          <cell r="G2">
            <v>474</v>
          </cell>
          <cell r="H2">
            <v>15</v>
          </cell>
          <cell r="I2">
            <v>37</v>
          </cell>
          <cell r="J2">
            <v>1</v>
          </cell>
          <cell r="K2">
            <v>1</v>
          </cell>
          <cell r="M2">
            <v>1</v>
          </cell>
        </row>
        <row r="3">
          <cell r="C3">
            <v>10</v>
          </cell>
          <cell r="D3" t="str">
            <v>Leeuwis Albert</v>
          </cell>
          <cell r="E3" t="str">
            <v>De Slufter-HSV Gr-R'dam</v>
          </cell>
          <cell r="F3" t="str">
            <v>Slufter 2</v>
          </cell>
          <cell r="G3">
            <v>387</v>
          </cell>
          <cell r="H3">
            <v>23</v>
          </cell>
          <cell r="I3">
            <v>34</v>
          </cell>
          <cell r="J3">
            <v>1</v>
          </cell>
          <cell r="K3">
            <v>2</v>
          </cell>
          <cell r="M3">
            <v>2</v>
          </cell>
        </row>
        <row r="4">
          <cell r="C4">
            <v>24</v>
          </cell>
          <cell r="D4" t="str">
            <v>Kleinjan Kees</v>
          </cell>
          <cell r="E4" t="str">
            <v>De Slufter-HSV Gr-R'dam</v>
          </cell>
          <cell r="F4" t="str">
            <v>Slufter 5</v>
          </cell>
          <cell r="G4">
            <v>260</v>
          </cell>
          <cell r="H4">
            <v>12</v>
          </cell>
          <cell r="I4">
            <v>32</v>
          </cell>
          <cell r="J4">
            <v>1</v>
          </cell>
          <cell r="K4">
            <v>3</v>
          </cell>
          <cell r="M4">
            <v>3</v>
          </cell>
        </row>
        <row r="5">
          <cell r="C5">
            <v>7</v>
          </cell>
          <cell r="D5" t="str">
            <v>Lindhout Remi</v>
          </cell>
          <cell r="E5" t="str">
            <v>De Slufter-HSV Gr-R'dam</v>
          </cell>
          <cell r="F5" t="str">
            <v>Slufter 2</v>
          </cell>
          <cell r="G5">
            <v>246</v>
          </cell>
          <cell r="H5">
            <v>12</v>
          </cell>
          <cell r="I5">
            <v>37</v>
          </cell>
          <cell r="J5">
            <v>1</v>
          </cell>
          <cell r="K5">
            <v>4</v>
          </cell>
          <cell r="M5">
            <v>4</v>
          </cell>
        </row>
        <row r="6">
          <cell r="C6">
            <v>41</v>
          </cell>
          <cell r="D6" t="str">
            <v>Pim Troost</v>
          </cell>
          <cell r="E6" t="str">
            <v>Terheijde aan Zee</v>
          </cell>
          <cell r="F6" t="str">
            <v>Engelhart Hengelsport Zeevisteam</v>
          </cell>
          <cell r="G6">
            <v>151</v>
          </cell>
          <cell r="H6">
            <v>6</v>
          </cell>
          <cell r="I6">
            <v>35</v>
          </cell>
          <cell r="J6">
            <v>1</v>
          </cell>
          <cell r="K6">
            <v>5</v>
          </cell>
          <cell r="M6">
            <v>5</v>
          </cell>
        </row>
        <row r="7">
          <cell r="C7">
            <v>55</v>
          </cell>
          <cell r="D7" t="str">
            <v>Laboure Charles</v>
          </cell>
          <cell r="E7" t="str">
            <v>Hoeksche strandvissers</v>
          </cell>
          <cell r="F7" t="str">
            <v>Yuki Tackle-Link 1</v>
          </cell>
          <cell r="G7">
            <v>364</v>
          </cell>
          <cell r="H7">
            <v>19</v>
          </cell>
          <cell r="I7">
            <v>33</v>
          </cell>
          <cell r="J7">
            <v>2</v>
          </cell>
          <cell r="K7">
            <v>6</v>
          </cell>
          <cell r="M7">
            <v>6</v>
          </cell>
        </row>
        <row r="8">
          <cell r="C8">
            <v>79</v>
          </cell>
          <cell r="D8" t="str">
            <v>Muntjewerf Marcel</v>
          </cell>
          <cell r="E8" t="str">
            <v>HSV NoordWest 9</v>
          </cell>
          <cell r="F8" t="str">
            <v>NoordWest HandyFish</v>
          </cell>
          <cell r="G8">
            <v>252</v>
          </cell>
          <cell r="H8">
            <v>12</v>
          </cell>
          <cell r="I8">
            <v>35</v>
          </cell>
          <cell r="J8">
            <v>2</v>
          </cell>
          <cell r="K8">
            <v>7</v>
          </cell>
          <cell r="M8">
            <v>7</v>
          </cell>
        </row>
        <row r="9">
          <cell r="C9">
            <v>92</v>
          </cell>
          <cell r="D9" t="str">
            <v>Keijzer Toon</v>
          </cell>
          <cell r="E9" t="str">
            <v>WSV 'sGravenzande</v>
          </cell>
          <cell r="F9" t="str">
            <v>Gravenzande 1</v>
          </cell>
          <cell r="G9">
            <v>234</v>
          </cell>
          <cell r="H9">
            <v>13</v>
          </cell>
          <cell r="I9">
            <v>27</v>
          </cell>
          <cell r="J9">
            <v>2</v>
          </cell>
          <cell r="K9">
            <v>8</v>
          </cell>
          <cell r="M9">
            <v>8</v>
          </cell>
        </row>
        <row r="10">
          <cell r="C10">
            <v>8</v>
          </cell>
          <cell r="D10" t="str">
            <v>Rijnberg Arjan</v>
          </cell>
          <cell r="E10" t="str">
            <v>De Slufter-HSV Gr-R'dam</v>
          </cell>
          <cell r="F10" t="str">
            <v>Slufter 2</v>
          </cell>
          <cell r="G10">
            <v>224</v>
          </cell>
          <cell r="H10">
            <v>12</v>
          </cell>
          <cell r="I10">
            <v>36</v>
          </cell>
          <cell r="J10">
            <v>2</v>
          </cell>
          <cell r="K10">
            <v>9</v>
          </cell>
          <cell r="M10">
            <v>9</v>
          </cell>
        </row>
        <row r="11">
          <cell r="C11">
            <v>11</v>
          </cell>
          <cell r="D11" t="str">
            <v xml:space="preserve">Meide Danny van de </v>
          </cell>
          <cell r="E11" t="str">
            <v>De Slufter-HSV Gr-R'dam</v>
          </cell>
          <cell r="F11" t="str">
            <v>Slufter 4</v>
          </cell>
          <cell r="G11">
            <v>115</v>
          </cell>
          <cell r="H11">
            <v>3</v>
          </cell>
          <cell r="I11">
            <v>48</v>
          </cell>
          <cell r="J11">
            <v>2</v>
          </cell>
          <cell r="K11">
            <v>10</v>
          </cell>
          <cell r="M11">
            <v>10</v>
          </cell>
        </row>
        <row r="12">
          <cell r="C12">
            <v>80</v>
          </cell>
          <cell r="D12" t="str">
            <v>Oltmans Gerard</v>
          </cell>
          <cell r="E12" t="str">
            <v>HSV NoordWest 9</v>
          </cell>
          <cell r="F12" t="str">
            <v>NoordWest HandyFish</v>
          </cell>
          <cell r="G12">
            <v>355</v>
          </cell>
          <cell r="H12">
            <v>15</v>
          </cell>
          <cell r="I12">
            <v>40</v>
          </cell>
          <cell r="J12">
            <v>3</v>
          </cell>
          <cell r="K12">
            <v>11</v>
          </cell>
          <cell r="M12">
            <v>11</v>
          </cell>
        </row>
        <row r="13">
          <cell r="C13">
            <v>44</v>
          </cell>
          <cell r="D13" t="str">
            <v>Blenk Marcel</v>
          </cell>
          <cell r="E13" t="str">
            <v>Terheijde aan Zee</v>
          </cell>
          <cell r="F13" t="str">
            <v>Engelhart Hengelsport Zeevisteam</v>
          </cell>
          <cell r="G13">
            <v>242</v>
          </cell>
          <cell r="H13">
            <v>14</v>
          </cell>
          <cell r="I13">
            <v>33</v>
          </cell>
          <cell r="J13">
            <v>3</v>
          </cell>
          <cell r="K13">
            <v>12</v>
          </cell>
          <cell r="M13">
            <v>12</v>
          </cell>
        </row>
        <row r="14">
          <cell r="C14">
            <v>137</v>
          </cell>
          <cell r="D14" t="str">
            <v>Heddes Maurice</v>
          </cell>
          <cell r="E14" t="str">
            <v>Nacht en Ontij</v>
          </cell>
          <cell r="G14">
            <v>166</v>
          </cell>
          <cell r="H14">
            <v>7</v>
          </cell>
          <cell r="I14">
            <v>34</v>
          </cell>
          <cell r="J14">
            <v>3</v>
          </cell>
          <cell r="K14">
            <v>13</v>
          </cell>
          <cell r="M14">
            <v>13</v>
          </cell>
        </row>
        <row r="15">
          <cell r="C15">
            <v>88</v>
          </cell>
          <cell r="D15" t="str">
            <v>Stroomer Jan</v>
          </cell>
          <cell r="E15" t="str">
            <v>HSV NoordWest 9</v>
          </cell>
          <cell r="F15" t="str">
            <v>NoordWestSeagull</v>
          </cell>
          <cell r="G15">
            <v>158</v>
          </cell>
          <cell r="H15">
            <v>7</v>
          </cell>
          <cell r="I15">
            <v>37</v>
          </cell>
          <cell r="J15">
            <v>3</v>
          </cell>
          <cell r="K15">
            <v>14</v>
          </cell>
          <cell r="M15">
            <v>14</v>
          </cell>
        </row>
        <row r="16">
          <cell r="C16">
            <v>116</v>
          </cell>
          <cell r="D16" t="str">
            <v>Elswijk Ton</v>
          </cell>
          <cell r="E16" t="str">
            <v>Sportvisser Noordwijk</v>
          </cell>
          <cell r="F16" t="str">
            <v>Team Airco-dokter</v>
          </cell>
          <cell r="G16">
            <v>97</v>
          </cell>
          <cell r="H16">
            <v>4</v>
          </cell>
          <cell r="I16">
            <v>30</v>
          </cell>
          <cell r="J16">
            <v>3</v>
          </cell>
          <cell r="K16">
            <v>15</v>
          </cell>
          <cell r="M16">
            <v>15</v>
          </cell>
        </row>
        <row r="17">
          <cell r="C17">
            <v>135</v>
          </cell>
          <cell r="D17" t="str">
            <v>Eden Rick van</v>
          </cell>
          <cell r="E17" t="str">
            <v>WSV Hoek van Holland</v>
          </cell>
          <cell r="G17">
            <v>321</v>
          </cell>
          <cell r="H17">
            <v>17</v>
          </cell>
          <cell r="I17">
            <v>32</v>
          </cell>
          <cell r="J17">
            <v>4</v>
          </cell>
          <cell r="K17">
            <v>16</v>
          </cell>
          <cell r="M17">
            <v>16</v>
          </cell>
        </row>
        <row r="18">
          <cell r="C18">
            <v>139</v>
          </cell>
          <cell r="D18" t="str">
            <v>Danen Corne</v>
          </cell>
          <cell r="E18" t="str">
            <v>De Slufter-HSV Gr-R'dam</v>
          </cell>
          <cell r="G18">
            <v>216</v>
          </cell>
          <cell r="H18">
            <v>12</v>
          </cell>
          <cell r="I18">
            <v>28</v>
          </cell>
          <cell r="J18">
            <v>4</v>
          </cell>
          <cell r="K18">
            <v>17</v>
          </cell>
          <cell r="M18">
            <v>17</v>
          </cell>
        </row>
        <row r="19">
          <cell r="C19">
            <v>17</v>
          </cell>
          <cell r="D19" t="str">
            <v>Beukelman Thom</v>
          </cell>
          <cell r="E19" t="str">
            <v>De Slufter-HSV Gr-R'dam</v>
          </cell>
          <cell r="F19" t="str">
            <v>Asso Vega Team 1</v>
          </cell>
          <cell r="G19">
            <v>160</v>
          </cell>
          <cell r="H19">
            <v>5</v>
          </cell>
          <cell r="I19">
            <v>34</v>
          </cell>
          <cell r="J19">
            <v>4</v>
          </cell>
          <cell r="K19">
            <v>18</v>
          </cell>
          <cell r="M19">
            <v>18</v>
          </cell>
        </row>
        <row r="20">
          <cell r="C20">
            <v>63</v>
          </cell>
          <cell r="D20" t="str">
            <v>Zwart Job</v>
          </cell>
          <cell r="E20" t="str">
            <v>Nacht en Ontij</v>
          </cell>
          <cell r="F20" t="str">
            <v>Nacht&amp;Ontij team 1</v>
          </cell>
          <cell r="G20">
            <v>118</v>
          </cell>
          <cell r="H20">
            <v>6</v>
          </cell>
          <cell r="I20">
            <v>32</v>
          </cell>
          <cell r="J20">
            <v>4</v>
          </cell>
          <cell r="K20">
            <v>19</v>
          </cell>
          <cell r="M20">
            <v>19</v>
          </cell>
        </row>
        <row r="21">
          <cell r="C21">
            <v>111</v>
          </cell>
          <cell r="D21" t="str">
            <v>Brobbel Jo</v>
          </cell>
          <cell r="E21" t="str">
            <v>WSV Hoek van Holland</v>
          </cell>
          <cell r="F21" t="str">
            <v>Hoek van Holland 1</v>
          </cell>
          <cell r="G21">
            <v>94</v>
          </cell>
          <cell r="H21">
            <v>5</v>
          </cell>
          <cell r="I21">
            <v>31</v>
          </cell>
          <cell r="J21">
            <v>4</v>
          </cell>
          <cell r="K21">
            <v>20</v>
          </cell>
          <cell r="M21">
            <v>20</v>
          </cell>
        </row>
        <row r="22">
          <cell r="C22">
            <v>35</v>
          </cell>
          <cell r="D22" t="str">
            <v>Zanten Ed van</v>
          </cell>
          <cell r="E22" t="str">
            <v>Terheijde aan Zee</v>
          </cell>
          <cell r="F22" t="str">
            <v>Zeevisteam Westland</v>
          </cell>
          <cell r="G22">
            <v>282</v>
          </cell>
          <cell r="H22">
            <v>17</v>
          </cell>
          <cell r="I22">
            <v>27</v>
          </cell>
          <cell r="J22">
            <v>5</v>
          </cell>
          <cell r="K22">
            <v>21</v>
          </cell>
          <cell r="M22">
            <v>21</v>
          </cell>
        </row>
        <row r="23">
          <cell r="C23">
            <v>64</v>
          </cell>
          <cell r="D23" t="str">
            <v>Stam Philip</v>
          </cell>
          <cell r="E23" t="str">
            <v>Nacht en Ontij</v>
          </cell>
          <cell r="F23" t="str">
            <v>Nacht&amp;Ontij team 1</v>
          </cell>
          <cell r="G23">
            <v>181</v>
          </cell>
          <cell r="H23">
            <v>8</v>
          </cell>
          <cell r="I23">
            <v>33</v>
          </cell>
          <cell r="J23">
            <v>5</v>
          </cell>
          <cell r="K23">
            <v>22</v>
          </cell>
          <cell r="M23">
            <v>22</v>
          </cell>
        </row>
        <row r="24">
          <cell r="C24">
            <v>72</v>
          </cell>
          <cell r="D24" t="str">
            <v>Huiberts Sjaak</v>
          </cell>
          <cell r="E24" t="str">
            <v>HSV NoordWest 9</v>
          </cell>
          <cell r="F24" t="str">
            <v>Everest 2</v>
          </cell>
          <cell r="G24">
            <v>153</v>
          </cell>
          <cell r="H24">
            <v>7</v>
          </cell>
          <cell r="I24">
            <v>34</v>
          </cell>
          <cell r="J24">
            <v>5</v>
          </cell>
          <cell r="K24">
            <v>23</v>
          </cell>
          <cell r="M24">
            <v>23</v>
          </cell>
        </row>
        <row r="25">
          <cell r="C25">
            <v>48</v>
          </cell>
          <cell r="D25" t="str">
            <v>Loon Richard van</v>
          </cell>
          <cell r="E25" t="str">
            <v>Sportvisser Noordwijk</v>
          </cell>
          <cell r="F25" t="str">
            <v>Team Ladder-zat</v>
          </cell>
          <cell r="G25">
            <v>105</v>
          </cell>
          <cell r="H25">
            <v>4</v>
          </cell>
          <cell r="I25">
            <v>31</v>
          </cell>
          <cell r="J25">
            <v>5</v>
          </cell>
          <cell r="K25">
            <v>24</v>
          </cell>
          <cell r="M25">
            <v>24</v>
          </cell>
        </row>
        <row r="26">
          <cell r="C26">
            <v>81</v>
          </cell>
          <cell r="D26" t="str">
            <v>Cornielje Dennis</v>
          </cell>
          <cell r="E26" t="str">
            <v>HSV NoordWest 9</v>
          </cell>
          <cell r="F26" t="str">
            <v>NoordWest Nipro Team</v>
          </cell>
          <cell r="G26">
            <v>92</v>
          </cell>
          <cell r="H26">
            <v>3</v>
          </cell>
          <cell r="I26">
            <v>32</v>
          </cell>
          <cell r="J26">
            <v>5</v>
          </cell>
          <cell r="K26">
            <v>25</v>
          </cell>
          <cell r="M26">
            <v>25</v>
          </cell>
        </row>
        <row r="27">
          <cell r="C27">
            <v>100</v>
          </cell>
          <cell r="D27" t="str">
            <v>Rijn Martin van</v>
          </cell>
          <cell r="E27" t="str">
            <v>HSV Brittenburgh</v>
          </cell>
          <cell r="F27" t="str">
            <v>Hengelsport Katwijk/Van Rossum</v>
          </cell>
          <cell r="G27">
            <v>235</v>
          </cell>
          <cell r="H27">
            <v>12</v>
          </cell>
          <cell r="I27">
            <v>35</v>
          </cell>
          <cell r="J27">
            <v>6</v>
          </cell>
          <cell r="K27">
            <v>26</v>
          </cell>
          <cell r="M27">
            <v>26</v>
          </cell>
        </row>
        <row r="28">
          <cell r="C28">
            <v>19</v>
          </cell>
          <cell r="D28" t="str">
            <v>Brand Ed</v>
          </cell>
          <cell r="E28" t="str">
            <v>De Slufter-HSV Gr-R'dam</v>
          </cell>
          <cell r="F28" t="str">
            <v>Asso Vega Team 1</v>
          </cell>
          <cell r="G28">
            <v>178</v>
          </cell>
          <cell r="H28">
            <v>11</v>
          </cell>
          <cell r="I28">
            <v>25</v>
          </cell>
          <cell r="J28">
            <v>6</v>
          </cell>
          <cell r="K28">
            <v>27</v>
          </cell>
          <cell r="M28">
            <v>27</v>
          </cell>
        </row>
        <row r="29">
          <cell r="C29">
            <v>117</v>
          </cell>
          <cell r="D29" t="str">
            <v>Witteman Sjaak</v>
          </cell>
          <cell r="E29" t="str">
            <v>Sportvisser Noordwijk</v>
          </cell>
          <cell r="F29" t="str">
            <v>Team Airco-dokter</v>
          </cell>
          <cell r="G29">
            <v>150</v>
          </cell>
          <cell r="H29">
            <v>8</v>
          </cell>
          <cell r="I29">
            <v>33</v>
          </cell>
          <cell r="J29">
            <v>6</v>
          </cell>
          <cell r="K29">
            <v>28</v>
          </cell>
          <cell r="M29">
            <v>28</v>
          </cell>
        </row>
        <row r="30">
          <cell r="C30">
            <v>33</v>
          </cell>
          <cell r="D30" t="str">
            <v>Lek Han van der</v>
          </cell>
          <cell r="E30" t="str">
            <v>Terheijde aan Zee</v>
          </cell>
          <cell r="F30" t="str">
            <v>Zeevisteam Westland</v>
          </cell>
          <cell r="G30">
            <v>102</v>
          </cell>
          <cell r="H30">
            <v>4</v>
          </cell>
          <cell r="I30">
            <v>38</v>
          </cell>
          <cell r="J30">
            <v>6</v>
          </cell>
          <cell r="K30">
            <v>29</v>
          </cell>
          <cell r="M30">
            <v>29</v>
          </cell>
        </row>
        <row r="31">
          <cell r="C31">
            <v>106</v>
          </cell>
          <cell r="D31" t="str">
            <v>Maikel de Haar</v>
          </cell>
          <cell r="E31" t="str">
            <v>HSV Brittenburgh</v>
          </cell>
          <cell r="F31" t="str">
            <v>Team Brittenburgh 1</v>
          </cell>
          <cell r="G31">
            <v>67</v>
          </cell>
          <cell r="H31">
            <v>2</v>
          </cell>
          <cell r="I31">
            <v>34</v>
          </cell>
          <cell r="J31">
            <v>6</v>
          </cell>
          <cell r="K31">
            <v>30</v>
          </cell>
          <cell r="M31">
            <v>30</v>
          </cell>
        </row>
        <row r="32">
          <cell r="C32">
            <v>130</v>
          </cell>
          <cell r="D32" t="str">
            <v>Brederveld Rene</v>
          </cell>
          <cell r="E32" t="str">
            <v>De Slufter-HSV Gr-R'dam</v>
          </cell>
          <cell r="G32">
            <v>219</v>
          </cell>
          <cell r="H32">
            <v>12</v>
          </cell>
          <cell r="I32">
            <v>47</v>
          </cell>
          <cell r="J32">
            <v>7</v>
          </cell>
          <cell r="K32">
            <v>31</v>
          </cell>
          <cell r="M32">
            <v>31</v>
          </cell>
        </row>
        <row r="33">
          <cell r="C33">
            <v>99</v>
          </cell>
          <cell r="D33" t="str">
            <v>Mol Sebas de</v>
          </cell>
          <cell r="E33" t="str">
            <v>HSV Brittenburgh</v>
          </cell>
          <cell r="F33" t="str">
            <v>Hengelsport Katwijk/Van Rossum</v>
          </cell>
          <cell r="G33">
            <v>164</v>
          </cell>
          <cell r="H33">
            <v>9</v>
          </cell>
          <cell r="I33">
            <v>29</v>
          </cell>
          <cell r="J33">
            <v>7</v>
          </cell>
          <cell r="K33">
            <v>32</v>
          </cell>
          <cell r="M33">
            <v>32</v>
          </cell>
        </row>
        <row r="34">
          <cell r="C34">
            <v>87</v>
          </cell>
          <cell r="D34" t="str">
            <v>Ruiter Andre de</v>
          </cell>
          <cell r="E34" t="str">
            <v>HSV NoordWest 9</v>
          </cell>
          <cell r="F34" t="str">
            <v>NoordWestSeagull</v>
          </cell>
          <cell r="G34">
            <v>130</v>
          </cell>
          <cell r="H34">
            <v>7</v>
          </cell>
          <cell r="I34">
            <v>32</v>
          </cell>
          <cell r="J34">
            <v>7</v>
          </cell>
          <cell r="K34">
            <v>33</v>
          </cell>
          <cell r="M34">
            <v>33</v>
          </cell>
        </row>
        <row r="35">
          <cell r="C35">
            <v>103</v>
          </cell>
          <cell r="D35" t="str">
            <v>Kees van Duyn</v>
          </cell>
          <cell r="E35" t="str">
            <v>HSV Brittenburgh</v>
          </cell>
          <cell r="F35" t="str">
            <v>Team Van Klaveren</v>
          </cell>
          <cell r="G35">
            <v>74</v>
          </cell>
          <cell r="H35">
            <v>3</v>
          </cell>
          <cell r="I35">
            <v>32</v>
          </cell>
          <cell r="J35">
            <v>7</v>
          </cell>
          <cell r="K35">
            <v>34</v>
          </cell>
          <cell r="M35">
            <v>34</v>
          </cell>
        </row>
        <row r="36">
          <cell r="C36">
            <v>16</v>
          </cell>
          <cell r="D36" t="str">
            <v xml:space="preserve">Dorst Ron van </v>
          </cell>
          <cell r="E36" t="str">
            <v>De Slufter-HSV Gr-R'dam</v>
          </cell>
          <cell r="F36" t="str">
            <v>Asso Vega Team 1</v>
          </cell>
          <cell r="G36">
            <v>61</v>
          </cell>
          <cell r="H36">
            <v>5</v>
          </cell>
          <cell r="I36">
            <v>16</v>
          </cell>
          <cell r="J36">
            <v>7</v>
          </cell>
          <cell r="K36">
            <v>35</v>
          </cell>
          <cell r="M36">
            <v>35</v>
          </cell>
        </row>
        <row r="37">
          <cell r="C37">
            <v>45</v>
          </cell>
          <cell r="D37" t="str">
            <v>Cees Ottens</v>
          </cell>
          <cell r="E37" t="str">
            <v>Terheijde aan Zee</v>
          </cell>
          <cell r="F37" t="str">
            <v>Engelhart Hengelsport Zeevisteam</v>
          </cell>
          <cell r="G37">
            <v>214</v>
          </cell>
          <cell r="H37">
            <v>10</v>
          </cell>
          <cell r="I37">
            <v>38</v>
          </cell>
          <cell r="J37">
            <v>8</v>
          </cell>
          <cell r="K37">
            <v>36</v>
          </cell>
          <cell r="M37">
            <v>36</v>
          </cell>
        </row>
        <row r="38">
          <cell r="C38">
            <v>109</v>
          </cell>
          <cell r="D38" t="str">
            <v>Willem van de Bent</v>
          </cell>
          <cell r="E38" t="str">
            <v>HSV Brittenburgh</v>
          </cell>
          <cell r="F38" t="str">
            <v>Team Brittenburgh 1</v>
          </cell>
          <cell r="G38">
            <v>140</v>
          </cell>
          <cell r="H38">
            <v>8</v>
          </cell>
          <cell r="I38">
            <v>31</v>
          </cell>
          <cell r="J38">
            <v>8</v>
          </cell>
          <cell r="K38">
            <v>37</v>
          </cell>
          <cell r="M38">
            <v>37</v>
          </cell>
        </row>
        <row r="39">
          <cell r="C39">
            <v>82</v>
          </cell>
          <cell r="D39" t="str">
            <v>Tessel Nico</v>
          </cell>
          <cell r="E39" t="str">
            <v>HSV NoordWest 9</v>
          </cell>
          <cell r="F39" t="str">
            <v>NoordWest Nipro Team</v>
          </cell>
          <cell r="G39">
            <v>126</v>
          </cell>
          <cell r="H39">
            <v>6</v>
          </cell>
          <cell r="I39">
            <v>34</v>
          </cell>
          <cell r="J39">
            <v>8</v>
          </cell>
          <cell r="K39">
            <v>38</v>
          </cell>
          <cell r="M39">
            <v>38</v>
          </cell>
        </row>
        <row r="40">
          <cell r="C40">
            <v>43</v>
          </cell>
          <cell r="D40" t="str">
            <v>Kuil Peter van der</v>
          </cell>
          <cell r="E40" t="str">
            <v>Terheijde aan Zee</v>
          </cell>
          <cell r="F40" t="str">
            <v>Engelhart Hengelsport Zeevisteam</v>
          </cell>
          <cell r="G40">
            <v>64</v>
          </cell>
          <cell r="H40">
            <v>2</v>
          </cell>
          <cell r="I40">
            <v>37</v>
          </cell>
          <cell r="J40">
            <v>8</v>
          </cell>
          <cell r="K40">
            <v>39</v>
          </cell>
          <cell r="M40">
            <v>39</v>
          </cell>
        </row>
        <row r="41">
          <cell r="C41">
            <v>71</v>
          </cell>
          <cell r="D41" t="str">
            <v>Bruin Gerrit</v>
          </cell>
          <cell r="E41" t="str">
            <v>HSV NoordWest 9</v>
          </cell>
          <cell r="F41" t="str">
            <v>Everest 2</v>
          </cell>
          <cell r="G41">
            <v>57</v>
          </cell>
          <cell r="H41">
            <v>3</v>
          </cell>
          <cell r="I41">
            <v>31</v>
          </cell>
          <cell r="J41">
            <v>8</v>
          </cell>
          <cell r="K41">
            <v>40</v>
          </cell>
          <cell r="M41">
            <v>40</v>
          </cell>
        </row>
        <row r="42">
          <cell r="C42">
            <v>75</v>
          </cell>
          <cell r="D42" t="str">
            <v>Pancras Marcel</v>
          </cell>
          <cell r="E42" t="str">
            <v>HSV NoordWest 9</v>
          </cell>
          <cell r="F42" t="str">
            <v>Everest 2</v>
          </cell>
          <cell r="G42">
            <v>190</v>
          </cell>
          <cell r="H42">
            <v>10</v>
          </cell>
          <cell r="I42">
            <v>36</v>
          </cell>
          <cell r="J42">
            <v>9</v>
          </cell>
          <cell r="K42">
            <v>41</v>
          </cell>
          <cell r="M42">
            <v>41</v>
          </cell>
        </row>
        <row r="43">
          <cell r="C43">
            <v>89</v>
          </cell>
          <cell r="D43" t="str">
            <v>Mooy Nico</v>
          </cell>
          <cell r="E43" t="str">
            <v>HSV NoordWest 9</v>
          </cell>
          <cell r="F43" t="str">
            <v>NoordWestSeagull</v>
          </cell>
          <cell r="G43">
            <v>139</v>
          </cell>
          <cell r="H43">
            <v>7</v>
          </cell>
          <cell r="I43">
            <v>29</v>
          </cell>
          <cell r="J43">
            <v>9</v>
          </cell>
          <cell r="K43">
            <v>42</v>
          </cell>
          <cell r="M43">
            <v>42</v>
          </cell>
        </row>
        <row r="44">
          <cell r="C44">
            <v>47</v>
          </cell>
          <cell r="D44" t="str">
            <v>Tromp Robin</v>
          </cell>
          <cell r="E44" t="str">
            <v>Sportvisser Noordwijk</v>
          </cell>
          <cell r="F44" t="str">
            <v>Team Ladder-zat</v>
          </cell>
          <cell r="G44">
            <v>117</v>
          </cell>
          <cell r="H44">
            <v>4</v>
          </cell>
          <cell r="I44">
            <v>38</v>
          </cell>
          <cell r="J44">
            <v>9</v>
          </cell>
          <cell r="K44">
            <v>43</v>
          </cell>
          <cell r="M44">
            <v>43</v>
          </cell>
        </row>
        <row r="45">
          <cell r="C45">
            <v>13</v>
          </cell>
          <cell r="D45" t="str">
            <v>Minnaard Henk</v>
          </cell>
          <cell r="E45" t="str">
            <v>De Slufter-HSV Gr-R'dam</v>
          </cell>
          <cell r="F45" t="str">
            <v>Slufter 4</v>
          </cell>
          <cell r="G45">
            <v>63</v>
          </cell>
          <cell r="H45">
            <v>4</v>
          </cell>
          <cell r="I45">
            <v>28</v>
          </cell>
          <cell r="J45">
            <v>9</v>
          </cell>
          <cell r="K45">
            <v>44</v>
          </cell>
          <cell r="M45">
            <v>44</v>
          </cell>
        </row>
        <row r="46">
          <cell r="C46">
            <v>51</v>
          </cell>
          <cell r="D46" t="str">
            <v>Rijnhout Kees</v>
          </cell>
          <cell r="E46" t="str">
            <v>Hoeksche strandvissers</v>
          </cell>
          <cell r="F46" t="str">
            <v>Yuki Tackle-Link 1</v>
          </cell>
          <cell r="G46">
            <v>56</v>
          </cell>
          <cell r="H46">
            <v>3</v>
          </cell>
          <cell r="I46">
            <v>33</v>
          </cell>
          <cell r="J46">
            <v>9</v>
          </cell>
          <cell r="K46">
            <v>45</v>
          </cell>
          <cell r="M46">
            <v>45</v>
          </cell>
        </row>
        <row r="47">
          <cell r="C47">
            <v>70</v>
          </cell>
          <cell r="D47" t="str">
            <v>Wiggers Marcel</v>
          </cell>
          <cell r="E47" t="str">
            <v>HSV NoordWest 9</v>
          </cell>
          <cell r="F47" t="str">
            <v>Everest 1</v>
          </cell>
          <cell r="G47">
            <v>185</v>
          </cell>
          <cell r="H47">
            <v>11</v>
          </cell>
          <cell r="I47">
            <v>30</v>
          </cell>
          <cell r="J47">
            <v>10</v>
          </cell>
          <cell r="K47">
            <v>46</v>
          </cell>
          <cell r="M47">
            <v>46</v>
          </cell>
        </row>
        <row r="48">
          <cell r="C48">
            <v>119</v>
          </cell>
          <cell r="D48" t="str">
            <v>Loon Robin van</v>
          </cell>
          <cell r="E48" t="str">
            <v>Sportvisser Noordwijk</v>
          </cell>
          <cell r="F48" t="str">
            <v>Team Airco-dokter</v>
          </cell>
          <cell r="G48">
            <v>115</v>
          </cell>
          <cell r="H48">
            <v>8</v>
          </cell>
          <cell r="I48">
            <v>16</v>
          </cell>
          <cell r="J48">
            <v>10</v>
          </cell>
          <cell r="K48">
            <v>47</v>
          </cell>
          <cell r="M48">
            <v>47</v>
          </cell>
        </row>
        <row r="49">
          <cell r="C49">
            <v>22</v>
          </cell>
          <cell r="D49" t="str">
            <v>Gert Jan Booij</v>
          </cell>
          <cell r="E49" t="str">
            <v>De Slufter-HSV Gr-R'dam</v>
          </cell>
          <cell r="F49" t="str">
            <v>Slufter 5</v>
          </cell>
          <cell r="G49">
            <v>110</v>
          </cell>
          <cell r="H49">
            <v>4</v>
          </cell>
          <cell r="I49">
            <v>34</v>
          </cell>
          <cell r="J49">
            <v>10</v>
          </cell>
          <cell r="K49">
            <v>48</v>
          </cell>
          <cell r="M49">
            <v>48</v>
          </cell>
        </row>
        <row r="50">
          <cell r="C50">
            <v>68</v>
          </cell>
          <cell r="D50" t="str">
            <v>Haneghem Gerrit van</v>
          </cell>
          <cell r="E50" t="str">
            <v>HSV NoordWest 9</v>
          </cell>
          <cell r="F50" t="str">
            <v>Everest 1</v>
          </cell>
          <cell r="G50">
            <v>61</v>
          </cell>
          <cell r="H50">
            <v>3</v>
          </cell>
          <cell r="I50">
            <v>32</v>
          </cell>
          <cell r="J50">
            <v>10</v>
          </cell>
          <cell r="K50">
            <v>49</v>
          </cell>
          <cell r="M50">
            <v>49</v>
          </cell>
        </row>
        <row r="51">
          <cell r="C51">
            <v>86</v>
          </cell>
          <cell r="D51" t="str">
            <v>Stet Peter</v>
          </cell>
          <cell r="E51" t="str">
            <v>HSV NoordWest 9</v>
          </cell>
          <cell r="F51" t="str">
            <v>NoordWestSeagull</v>
          </cell>
          <cell r="G51">
            <v>44</v>
          </cell>
          <cell r="H51">
            <v>3</v>
          </cell>
          <cell r="I51">
            <v>17</v>
          </cell>
          <cell r="J51">
            <v>10</v>
          </cell>
          <cell r="K51">
            <v>50</v>
          </cell>
          <cell r="M51">
            <v>50</v>
          </cell>
        </row>
        <row r="52">
          <cell r="C52">
            <v>90</v>
          </cell>
          <cell r="D52" t="str">
            <v>Carnas Piet</v>
          </cell>
          <cell r="E52" t="str">
            <v>HSV NoordWest 9</v>
          </cell>
          <cell r="F52" t="str">
            <v>NoordWestSeagull</v>
          </cell>
          <cell r="G52">
            <v>173</v>
          </cell>
          <cell r="H52">
            <v>10</v>
          </cell>
          <cell r="I52">
            <v>32</v>
          </cell>
          <cell r="J52">
            <v>11</v>
          </cell>
          <cell r="K52">
            <v>51</v>
          </cell>
          <cell r="M52">
            <v>51</v>
          </cell>
        </row>
        <row r="53">
          <cell r="C53">
            <v>104</v>
          </cell>
          <cell r="D53" t="str">
            <v>Jacco Rijnsent</v>
          </cell>
          <cell r="E53" t="str">
            <v>HSV Brittenburgh</v>
          </cell>
          <cell r="F53" t="str">
            <v>Team Van Klaveren</v>
          </cell>
          <cell r="G53">
            <v>113</v>
          </cell>
          <cell r="H53">
            <v>8</v>
          </cell>
          <cell r="I53">
            <v>15</v>
          </cell>
          <cell r="J53">
            <v>11</v>
          </cell>
          <cell r="K53">
            <v>52</v>
          </cell>
          <cell r="M53">
            <v>52</v>
          </cell>
        </row>
        <row r="54">
          <cell r="C54">
            <v>102</v>
          </cell>
          <cell r="D54" t="str">
            <v>Eenkhoorn Hans</v>
          </cell>
          <cell r="E54" t="str">
            <v>HSV Brittenburgh</v>
          </cell>
          <cell r="F54" t="str">
            <v>Team Van Klaveren</v>
          </cell>
          <cell r="G54">
            <v>109</v>
          </cell>
          <cell r="H54">
            <v>5</v>
          </cell>
          <cell r="I54">
            <v>37</v>
          </cell>
          <cell r="J54">
            <v>11</v>
          </cell>
          <cell r="K54">
            <v>53</v>
          </cell>
          <cell r="M54">
            <v>53</v>
          </cell>
        </row>
        <row r="55">
          <cell r="C55">
            <v>108</v>
          </cell>
          <cell r="D55" t="str">
            <v>Stefanos Kristokakis</v>
          </cell>
          <cell r="E55" t="str">
            <v>HSV Brittenburgh</v>
          </cell>
          <cell r="F55" t="str">
            <v>Team Brittenburgh 1</v>
          </cell>
          <cell r="G55">
            <v>59</v>
          </cell>
          <cell r="H55">
            <v>3</v>
          </cell>
          <cell r="I55">
            <v>33</v>
          </cell>
          <cell r="J55">
            <v>11</v>
          </cell>
          <cell r="K55">
            <v>54</v>
          </cell>
          <cell r="M55">
            <v>54</v>
          </cell>
        </row>
        <row r="56">
          <cell r="C56">
            <v>21</v>
          </cell>
          <cell r="D56" t="str">
            <v>Nulle Hans</v>
          </cell>
          <cell r="E56" t="str">
            <v>De Slufter-HSV Gr-R'dam</v>
          </cell>
          <cell r="F56" t="str">
            <v>Slufter 5</v>
          </cell>
          <cell r="G56">
            <v>43</v>
          </cell>
          <cell r="H56">
            <v>2</v>
          </cell>
          <cell r="I56">
            <v>30</v>
          </cell>
          <cell r="J56">
            <v>11</v>
          </cell>
          <cell r="K56">
            <v>55</v>
          </cell>
          <cell r="M56">
            <v>55</v>
          </cell>
        </row>
        <row r="57">
          <cell r="C57">
            <v>30</v>
          </cell>
          <cell r="D57" t="str">
            <v>Spee Armel</v>
          </cell>
          <cell r="E57" t="str">
            <v>De Slufter-HSV Gr-R'dam</v>
          </cell>
          <cell r="F57" t="str">
            <v>Rancar1</v>
          </cell>
          <cell r="G57">
            <v>156</v>
          </cell>
          <cell r="H57">
            <v>6</v>
          </cell>
          <cell r="I57">
            <v>36</v>
          </cell>
          <cell r="J57">
            <v>12</v>
          </cell>
          <cell r="K57">
            <v>56</v>
          </cell>
          <cell r="M57">
            <v>56</v>
          </cell>
        </row>
        <row r="58">
          <cell r="C58">
            <v>52</v>
          </cell>
          <cell r="D58" t="str">
            <v>Arjan Geelhoed</v>
          </cell>
          <cell r="E58" t="str">
            <v>Hoeksche strandvissers</v>
          </cell>
          <cell r="F58" t="str">
            <v>Yuki Tackle-Link 1</v>
          </cell>
          <cell r="G58">
            <v>102</v>
          </cell>
          <cell r="H58">
            <v>5</v>
          </cell>
          <cell r="I58">
            <v>31</v>
          </cell>
          <cell r="J58">
            <v>12</v>
          </cell>
          <cell r="K58">
            <v>57</v>
          </cell>
          <cell r="M58">
            <v>57</v>
          </cell>
        </row>
        <row r="59">
          <cell r="C59">
            <v>59</v>
          </cell>
          <cell r="D59" t="str">
            <v>Bruin Lennart de</v>
          </cell>
          <cell r="E59" t="str">
            <v>Hoeksche strandvissers</v>
          </cell>
          <cell r="F59" t="str">
            <v>Yuki Tackle-Link 2</v>
          </cell>
          <cell r="G59">
            <v>95</v>
          </cell>
          <cell r="H59">
            <v>5</v>
          </cell>
          <cell r="I59">
            <v>38</v>
          </cell>
          <cell r="J59">
            <v>12</v>
          </cell>
          <cell r="K59">
            <v>58</v>
          </cell>
          <cell r="M59">
            <v>58</v>
          </cell>
        </row>
        <row r="60">
          <cell r="C60">
            <v>133</v>
          </cell>
          <cell r="D60" t="str">
            <v>Beun John</v>
          </cell>
          <cell r="E60" t="str">
            <v>HSV NoordWest 9</v>
          </cell>
          <cell r="G60">
            <v>55</v>
          </cell>
          <cell r="H60">
            <v>4</v>
          </cell>
          <cell r="I60">
            <v>16</v>
          </cell>
          <cell r="J60">
            <v>12</v>
          </cell>
          <cell r="K60">
            <v>59</v>
          </cell>
          <cell r="M60">
            <v>59</v>
          </cell>
        </row>
        <row r="61">
          <cell r="C61">
            <v>131</v>
          </cell>
          <cell r="D61" t="str">
            <v>Timmer Harry</v>
          </cell>
          <cell r="E61" t="str">
            <v>HSV NoordWest 9</v>
          </cell>
          <cell r="G61">
            <v>36</v>
          </cell>
          <cell r="H61">
            <v>1</v>
          </cell>
          <cell r="I61">
            <v>36</v>
          </cell>
          <cell r="J61">
            <v>12</v>
          </cell>
          <cell r="K61">
            <v>60</v>
          </cell>
          <cell r="M61">
            <v>60</v>
          </cell>
        </row>
        <row r="62">
          <cell r="C62">
            <v>15</v>
          </cell>
          <cell r="D62" t="str">
            <v xml:space="preserve">Vliet Ary van </v>
          </cell>
          <cell r="E62" t="str">
            <v>De Slufter-HSV Gr-R'dam</v>
          </cell>
          <cell r="F62" t="str">
            <v>Slufter 4</v>
          </cell>
          <cell r="G62">
            <v>142</v>
          </cell>
          <cell r="H62">
            <v>10</v>
          </cell>
          <cell r="I62">
            <v>17</v>
          </cell>
          <cell r="J62">
            <v>13</v>
          </cell>
          <cell r="K62">
            <v>61</v>
          </cell>
          <cell r="M62">
            <v>61</v>
          </cell>
        </row>
        <row r="63">
          <cell r="C63">
            <v>39</v>
          </cell>
          <cell r="D63" t="str">
            <v>Duynisveld John</v>
          </cell>
          <cell r="E63" t="str">
            <v>Terheijde aan Zee</v>
          </cell>
          <cell r="F63" t="str">
            <v>De vismaten</v>
          </cell>
          <cell r="G63">
            <v>91</v>
          </cell>
          <cell r="H63">
            <v>5</v>
          </cell>
          <cell r="I63">
            <v>33</v>
          </cell>
          <cell r="J63">
            <v>13</v>
          </cell>
          <cell r="K63">
            <v>62</v>
          </cell>
          <cell r="M63">
            <v>62</v>
          </cell>
        </row>
        <row r="64">
          <cell r="C64">
            <v>112</v>
          </cell>
          <cell r="D64" t="str">
            <v>Poldervaart Hugo</v>
          </cell>
          <cell r="E64" t="str">
            <v>WSV Hoek van Holland</v>
          </cell>
          <cell r="F64" t="str">
            <v>Hoek van Holland 1</v>
          </cell>
          <cell r="G64">
            <v>88</v>
          </cell>
          <cell r="H64">
            <v>4</v>
          </cell>
          <cell r="I64">
            <v>27</v>
          </cell>
          <cell r="J64">
            <v>13</v>
          </cell>
          <cell r="K64">
            <v>63</v>
          </cell>
          <cell r="M64">
            <v>63</v>
          </cell>
        </row>
        <row r="65">
          <cell r="C65">
            <v>143</v>
          </cell>
          <cell r="D65" t="str">
            <v>Zevenhuizen Harmen</v>
          </cell>
          <cell r="E65" t="str">
            <v>WSV 'sGravenzande</v>
          </cell>
          <cell r="G65">
            <v>50</v>
          </cell>
          <cell r="H65">
            <v>2</v>
          </cell>
          <cell r="I65">
            <v>33</v>
          </cell>
          <cell r="J65">
            <v>13</v>
          </cell>
          <cell r="K65">
            <v>64</v>
          </cell>
          <cell r="M65">
            <v>64</v>
          </cell>
        </row>
        <row r="66">
          <cell r="C66">
            <v>46</v>
          </cell>
          <cell r="D66" t="str">
            <v xml:space="preserve">Duindam Berend </v>
          </cell>
          <cell r="E66" t="str">
            <v>Sportvisser Noordwijk</v>
          </cell>
          <cell r="F66" t="str">
            <v>Team Ladder-zat</v>
          </cell>
          <cell r="G66">
            <v>32</v>
          </cell>
          <cell r="H66">
            <v>1</v>
          </cell>
          <cell r="I66">
            <v>32</v>
          </cell>
          <cell r="J66">
            <v>13</v>
          </cell>
          <cell r="K66">
            <v>65</v>
          </cell>
          <cell r="M66">
            <v>65</v>
          </cell>
        </row>
        <row r="67">
          <cell r="C67">
            <v>5</v>
          </cell>
          <cell r="D67" t="str">
            <v xml:space="preserve">Polet Ton </v>
          </cell>
          <cell r="E67" t="str">
            <v>De Slufter-HSV Gr-R'dam</v>
          </cell>
          <cell r="F67" t="str">
            <v>Slufter 1</v>
          </cell>
          <cell r="G67">
            <v>142</v>
          </cell>
          <cell r="H67">
            <v>8</v>
          </cell>
          <cell r="I67">
            <v>29</v>
          </cell>
          <cell r="J67">
            <v>14</v>
          </cell>
          <cell r="K67">
            <v>66</v>
          </cell>
          <cell r="M67">
            <v>66</v>
          </cell>
        </row>
        <row r="68">
          <cell r="C68">
            <v>49</v>
          </cell>
          <cell r="D68" t="str">
            <v>Marijt Chris</v>
          </cell>
          <cell r="E68" t="str">
            <v>Sportvisser Noordwijk</v>
          </cell>
          <cell r="F68" t="str">
            <v>Team Ladder-zat</v>
          </cell>
          <cell r="G68">
            <v>88</v>
          </cell>
          <cell r="H68">
            <v>3</v>
          </cell>
          <cell r="I68">
            <v>34</v>
          </cell>
          <cell r="J68">
            <v>14</v>
          </cell>
          <cell r="K68">
            <v>67</v>
          </cell>
          <cell r="M68">
            <v>67</v>
          </cell>
        </row>
        <row r="69">
          <cell r="C69">
            <v>62</v>
          </cell>
          <cell r="D69" t="str">
            <v>Woude Walter van de</v>
          </cell>
          <cell r="E69" t="str">
            <v>Nacht en Ontij</v>
          </cell>
          <cell r="F69" t="str">
            <v>Nacht&amp;Ontij team 1</v>
          </cell>
          <cell r="G69">
            <v>77</v>
          </cell>
          <cell r="H69">
            <v>4</v>
          </cell>
          <cell r="I69">
            <v>37</v>
          </cell>
          <cell r="J69">
            <v>14</v>
          </cell>
          <cell r="K69">
            <v>68</v>
          </cell>
          <cell r="M69">
            <v>68</v>
          </cell>
        </row>
        <row r="70">
          <cell r="C70">
            <v>58</v>
          </cell>
          <cell r="D70" t="str">
            <v>Bruin Arco de</v>
          </cell>
          <cell r="E70" t="str">
            <v>Hoeksche strandvissers</v>
          </cell>
          <cell r="F70" t="str">
            <v>Yuki Tackle-Link 2</v>
          </cell>
          <cell r="G70">
            <v>49</v>
          </cell>
          <cell r="H70">
            <v>2</v>
          </cell>
          <cell r="I70">
            <v>33</v>
          </cell>
          <cell r="J70">
            <v>14</v>
          </cell>
          <cell r="K70">
            <v>69</v>
          </cell>
          <cell r="M70">
            <v>69</v>
          </cell>
        </row>
        <row r="71">
          <cell r="C71">
            <v>76</v>
          </cell>
          <cell r="D71" t="str">
            <v>Jong Rens de</v>
          </cell>
          <cell r="E71" t="str">
            <v>HSV NoordWest 9</v>
          </cell>
          <cell r="F71" t="str">
            <v>NoordWest HandyFish</v>
          </cell>
          <cell r="G71">
            <v>29</v>
          </cell>
          <cell r="H71">
            <v>2</v>
          </cell>
          <cell r="I71">
            <v>15</v>
          </cell>
          <cell r="J71">
            <v>14</v>
          </cell>
          <cell r="K71">
            <v>70</v>
          </cell>
          <cell r="M71">
            <v>70</v>
          </cell>
        </row>
        <row r="72">
          <cell r="C72">
            <v>20</v>
          </cell>
          <cell r="D72" t="str">
            <v>Manneke Ruud</v>
          </cell>
          <cell r="E72" t="str">
            <v>De Slufter-HSV Gr-R'dam</v>
          </cell>
          <cell r="F72" t="str">
            <v>Asso Vega Team 1</v>
          </cell>
          <cell r="G72">
            <v>122</v>
          </cell>
          <cell r="H72">
            <v>5</v>
          </cell>
          <cell r="I72">
            <v>36</v>
          </cell>
          <cell r="J72">
            <v>15</v>
          </cell>
          <cell r="K72">
            <v>71</v>
          </cell>
          <cell r="M72">
            <v>71</v>
          </cell>
        </row>
        <row r="73">
          <cell r="C73">
            <v>84</v>
          </cell>
          <cell r="D73" t="str">
            <v>Leeuwenkamp Teun</v>
          </cell>
          <cell r="E73" t="str">
            <v>HSV NoordWest 9</v>
          </cell>
          <cell r="F73" t="str">
            <v>NoordWest Nipro Team</v>
          </cell>
          <cell r="G73">
            <v>87</v>
          </cell>
          <cell r="H73">
            <v>5</v>
          </cell>
          <cell r="I73">
            <v>24</v>
          </cell>
          <cell r="J73">
            <v>15</v>
          </cell>
          <cell r="K73">
            <v>72</v>
          </cell>
          <cell r="M73">
            <v>72</v>
          </cell>
        </row>
        <row r="74">
          <cell r="C74">
            <v>12</v>
          </cell>
          <cell r="D74" t="str">
            <v>Hoogen Johan van den</v>
          </cell>
          <cell r="E74" t="str">
            <v>De Slufter-HSV Gr-R'dam</v>
          </cell>
          <cell r="F74" t="str">
            <v>Slufter 4</v>
          </cell>
          <cell r="G74">
            <v>76</v>
          </cell>
          <cell r="H74">
            <v>6</v>
          </cell>
          <cell r="I74">
            <v>14</v>
          </cell>
          <cell r="J74">
            <v>15</v>
          </cell>
          <cell r="K74">
            <v>73</v>
          </cell>
          <cell r="M74">
            <v>73</v>
          </cell>
        </row>
        <row r="75">
          <cell r="C75">
            <v>73</v>
          </cell>
          <cell r="D75" t="str">
            <v xml:space="preserve">Pol Tom van de </v>
          </cell>
          <cell r="E75" t="str">
            <v>HSV NoordWest 9</v>
          </cell>
          <cell r="F75" t="str">
            <v>Everest 2</v>
          </cell>
          <cell r="G75">
            <v>48</v>
          </cell>
          <cell r="H75">
            <v>4</v>
          </cell>
          <cell r="I75">
            <v>13</v>
          </cell>
          <cell r="J75">
            <v>15</v>
          </cell>
          <cell r="K75">
            <v>74</v>
          </cell>
          <cell r="M75">
            <v>74</v>
          </cell>
        </row>
        <row r="76">
          <cell r="C76">
            <v>36</v>
          </cell>
          <cell r="D76" t="str">
            <v>Houten Marcel van</v>
          </cell>
          <cell r="E76" t="str">
            <v>Terheijde aan Zee</v>
          </cell>
          <cell r="F76" t="str">
            <v>De vismaten</v>
          </cell>
          <cell r="G76">
            <v>16</v>
          </cell>
          <cell r="H76">
            <v>1</v>
          </cell>
          <cell r="I76">
            <v>16</v>
          </cell>
          <cell r="J76">
            <v>15</v>
          </cell>
          <cell r="K76">
            <v>75</v>
          </cell>
          <cell r="M76">
            <v>75</v>
          </cell>
        </row>
        <row r="77">
          <cell r="C77">
            <v>40</v>
          </cell>
          <cell r="D77" t="str">
            <v>Monhim El Amin</v>
          </cell>
          <cell r="E77" t="str">
            <v>Terheijde aan Zee</v>
          </cell>
          <cell r="F77" t="str">
            <v>De vismaten</v>
          </cell>
          <cell r="G77">
            <v>117</v>
          </cell>
          <cell r="H77">
            <v>6</v>
          </cell>
          <cell r="I77">
            <v>33</v>
          </cell>
          <cell r="J77">
            <v>16</v>
          </cell>
          <cell r="K77">
            <v>76</v>
          </cell>
          <cell r="M77">
            <v>76</v>
          </cell>
        </row>
        <row r="78">
          <cell r="C78">
            <v>14</v>
          </cell>
          <cell r="D78" t="str">
            <v>Voogt John</v>
          </cell>
          <cell r="E78" t="str">
            <v>De Slufter-HSV Gr-R'dam</v>
          </cell>
          <cell r="F78" t="str">
            <v>Slufter 4</v>
          </cell>
          <cell r="G78">
            <v>71</v>
          </cell>
          <cell r="H78">
            <v>4</v>
          </cell>
          <cell r="I78">
            <v>31</v>
          </cell>
          <cell r="J78">
            <v>16</v>
          </cell>
          <cell r="K78">
            <v>77</v>
          </cell>
          <cell r="M78">
            <v>77</v>
          </cell>
        </row>
        <row r="79">
          <cell r="C79">
            <v>97</v>
          </cell>
          <cell r="D79" t="str">
            <v xml:space="preserve">Rossum Ruben va </v>
          </cell>
          <cell r="E79" t="str">
            <v>HSV Brittenburgh</v>
          </cell>
          <cell r="F79" t="str">
            <v>Hengelsport Katwijk/Van Rossum</v>
          </cell>
          <cell r="G79">
            <v>71</v>
          </cell>
          <cell r="H79">
            <v>3</v>
          </cell>
          <cell r="I79">
            <v>32</v>
          </cell>
          <cell r="J79">
            <v>16</v>
          </cell>
          <cell r="K79">
            <v>78</v>
          </cell>
          <cell r="M79">
            <v>78</v>
          </cell>
        </row>
        <row r="80">
          <cell r="C80">
            <v>28</v>
          </cell>
          <cell r="D80" t="str">
            <v xml:space="preserve">Mels  Jos  </v>
          </cell>
          <cell r="E80" t="str">
            <v>De Slufter-HSV Gr-R'dam</v>
          </cell>
          <cell r="F80" t="str">
            <v>Rancar1</v>
          </cell>
          <cell r="G80">
            <v>32</v>
          </cell>
          <cell r="H80">
            <v>1</v>
          </cell>
          <cell r="I80">
            <v>32</v>
          </cell>
          <cell r="J80">
            <v>16</v>
          </cell>
          <cell r="K80">
            <v>79</v>
          </cell>
          <cell r="M80">
            <v>79</v>
          </cell>
        </row>
        <row r="81">
          <cell r="C81">
            <v>6</v>
          </cell>
          <cell r="D81" t="str">
            <v>Jongenelen Edwin</v>
          </cell>
          <cell r="E81" t="str">
            <v>De Slufter-HSV Gr-R'dam</v>
          </cell>
          <cell r="F81" t="str">
            <v>Slufter 2</v>
          </cell>
          <cell r="G81">
            <v>12</v>
          </cell>
          <cell r="H81">
            <v>1</v>
          </cell>
          <cell r="I81">
            <v>12</v>
          </cell>
          <cell r="J81">
            <v>16</v>
          </cell>
          <cell r="K81">
            <v>80</v>
          </cell>
          <cell r="M81">
            <v>80</v>
          </cell>
        </row>
        <row r="82">
          <cell r="C82">
            <v>110</v>
          </cell>
          <cell r="D82" t="str">
            <v>Wim J.v.d.Plas</v>
          </cell>
          <cell r="E82" t="str">
            <v>HSV Brittenburgh</v>
          </cell>
          <cell r="F82" t="str">
            <v>Team Brittenburgh 1</v>
          </cell>
          <cell r="G82">
            <v>109</v>
          </cell>
          <cell r="H82">
            <v>4</v>
          </cell>
          <cell r="I82">
            <v>36</v>
          </cell>
          <cell r="J82">
            <v>17</v>
          </cell>
          <cell r="K82">
            <v>81</v>
          </cell>
          <cell r="M82">
            <v>81</v>
          </cell>
        </row>
        <row r="83">
          <cell r="C83">
            <v>132</v>
          </cell>
          <cell r="D83" t="str">
            <v>Hendriks Hans</v>
          </cell>
          <cell r="E83" t="str">
            <v>HSV NoordWest 9</v>
          </cell>
          <cell r="G83">
            <v>68</v>
          </cell>
          <cell r="H83">
            <v>4</v>
          </cell>
          <cell r="I83">
            <v>23</v>
          </cell>
          <cell r="J83">
            <v>17</v>
          </cell>
          <cell r="K83">
            <v>82</v>
          </cell>
          <cell r="M83">
            <v>82</v>
          </cell>
        </row>
        <row r="84">
          <cell r="C84">
            <v>134</v>
          </cell>
          <cell r="D84" t="str">
            <v>Zuiderdorp Hennie</v>
          </cell>
          <cell r="E84" t="str">
            <v>WSV Hoek van Holland</v>
          </cell>
          <cell r="G84">
            <v>64</v>
          </cell>
          <cell r="H84">
            <v>2</v>
          </cell>
          <cell r="I84">
            <v>35</v>
          </cell>
          <cell r="J84">
            <v>17</v>
          </cell>
          <cell r="K84">
            <v>83</v>
          </cell>
          <cell r="M84">
            <v>83</v>
          </cell>
        </row>
        <row r="85">
          <cell r="C85">
            <v>113</v>
          </cell>
          <cell r="D85" t="str">
            <v>Hoefnagel Evert</v>
          </cell>
          <cell r="E85" t="str">
            <v>WSV Hoek van Holland</v>
          </cell>
          <cell r="F85" t="str">
            <v>Hoek van Holland 1</v>
          </cell>
          <cell r="G85">
            <v>13</v>
          </cell>
          <cell r="H85">
            <v>1</v>
          </cell>
          <cell r="I85">
            <v>13</v>
          </cell>
          <cell r="J85">
            <v>17</v>
          </cell>
          <cell r="K85">
            <v>84</v>
          </cell>
          <cell r="M85">
            <v>84</v>
          </cell>
        </row>
        <row r="86">
          <cell r="C86">
            <v>126</v>
          </cell>
          <cell r="D86" t="str">
            <v>Blois Rob de</v>
          </cell>
          <cell r="E86" t="str">
            <v>Terheijde aan Zee</v>
          </cell>
          <cell r="G86">
            <v>12</v>
          </cell>
          <cell r="H86">
            <v>1</v>
          </cell>
          <cell r="I86">
            <v>12</v>
          </cell>
          <cell r="J86">
            <v>17</v>
          </cell>
          <cell r="K86">
            <v>85</v>
          </cell>
          <cell r="M86">
            <v>85</v>
          </cell>
        </row>
        <row r="87">
          <cell r="C87">
            <v>65</v>
          </cell>
          <cell r="D87" t="str">
            <v>Kok Ab</v>
          </cell>
          <cell r="E87" t="str">
            <v>Nacht en Ontij</v>
          </cell>
          <cell r="F87" t="str">
            <v>Nacht&amp;Ontij team 1</v>
          </cell>
          <cell r="G87">
            <v>105</v>
          </cell>
          <cell r="H87">
            <v>6</v>
          </cell>
          <cell r="I87">
            <v>25</v>
          </cell>
          <cell r="J87">
            <v>18</v>
          </cell>
          <cell r="K87">
            <v>86</v>
          </cell>
          <cell r="M87">
            <v>86</v>
          </cell>
        </row>
        <row r="88">
          <cell r="C88">
            <v>67</v>
          </cell>
          <cell r="D88" t="str">
            <v>Hoogewerf Patrick</v>
          </cell>
          <cell r="E88" t="str">
            <v>HSV NoordWest 9</v>
          </cell>
          <cell r="F88" t="str">
            <v>Everest 1</v>
          </cell>
          <cell r="G88">
            <v>67</v>
          </cell>
          <cell r="H88">
            <v>3</v>
          </cell>
          <cell r="I88">
            <v>30</v>
          </cell>
          <cell r="J88">
            <v>18</v>
          </cell>
          <cell r="K88">
            <v>87</v>
          </cell>
          <cell r="M88">
            <v>87</v>
          </cell>
        </row>
        <row r="89">
          <cell r="C89">
            <v>9</v>
          </cell>
          <cell r="D89" t="str">
            <v>Stam Jan</v>
          </cell>
          <cell r="E89" t="str">
            <v>De Slufter-HSV Gr-R'dam</v>
          </cell>
          <cell r="F89" t="str">
            <v>Slufter 2</v>
          </cell>
          <cell r="G89">
            <v>50</v>
          </cell>
          <cell r="H89">
            <v>2</v>
          </cell>
          <cell r="I89">
            <v>35</v>
          </cell>
          <cell r="J89">
            <v>18</v>
          </cell>
          <cell r="K89">
            <v>88</v>
          </cell>
          <cell r="M89">
            <v>88</v>
          </cell>
        </row>
        <row r="90">
          <cell r="C90">
            <v>83</v>
          </cell>
          <cell r="D90" t="str">
            <v>Heukels Bert</v>
          </cell>
          <cell r="E90" t="str">
            <v>HSV NoordWest 9</v>
          </cell>
          <cell r="F90" t="str">
            <v>NoordWest Nipro Team</v>
          </cell>
          <cell r="G90">
            <v>12</v>
          </cell>
          <cell r="H90">
            <v>1</v>
          </cell>
          <cell r="I90">
            <v>12</v>
          </cell>
          <cell r="J90">
            <v>18</v>
          </cell>
          <cell r="K90">
            <v>89</v>
          </cell>
          <cell r="M90">
            <v>89</v>
          </cell>
        </row>
        <row r="91">
          <cell r="C91">
            <v>50</v>
          </cell>
          <cell r="D91" t="str">
            <v xml:space="preserve">Loon Rick van </v>
          </cell>
          <cell r="E91" t="str">
            <v>Sportvisser Noordwijk</v>
          </cell>
          <cell r="F91" t="str">
            <v>Team Ladder-zat</v>
          </cell>
          <cell r="G91">
            <v>96</v>
          </cell>
          <cell r="H91">
            <v>5</v>
          </cell>
          <cell r="I91">
            <v>28</v>
          </cell>
          <cell r="J91">
            <v>19</v>
          </cell>
          <cell r="K91">
            <v>91</v>
          </cell>
          <cell r="M91">
            <v>91</v>
          </cell>
        </row>
        <row r="92">
          <cell r="C92">
            <v>127</v>
          </cell>
          <cell r="D92" t="str">
            <v>Kom Jan</v>
          </cell>
          <cell r="E92" t="str">
            <v>WSV 'sGravenzande</v>
          </cell>
          <cell r="G92">
            <v>59</v>
          </cell>
          <cell r="H92">
            <v>2</v>
          </cell>
          <cell r="I92">
            <v>30</v>
          </cell>
          <cell r="J92">
            <v>19</v>
          </cell>
          <cell r="K92">
            <v>92</v>
          </cell>
          <cell r="M92">
            <v>92</v>
          </cell>
        </row>
        <row r="93">
          <cell r="C93">
            <v>34</v>
          </cell>
          <cell r="D93" t="str">
            <v>Louman Willem</v>
          </cell>
          <cell r="E93" t="str">
            <v>Terheijde aan Zee</v>
          </cell>
          <cell r="F93" t="str">
            <v>Zeevisteam Westland</v>
          </cell>
          <cell r="G93">
            <v>39</v>
          </cell>
          <cell r="H93">
            <v>3</v>
          </cell>
          <cell r="I93">
            <v>14</v>
          </cell>
          <cell r="J93">
            <v>19</v>
          </cell>
          <cell r="K93">
            <v>93</v>
          </cell>
          <cell r="M93">
            <v>93</v>
          </cell>
        </row>
        <row r="94">
          <cell r="C94">
            <v>85</v>
          </cell>
          <cell r="D94" t="str">
            <v>Aar Jasper van der</v>
          </cell>
          <cell r="E94" t="str">
            <v>HSV NoordWest 9</v>
          </cell>
          <cell r="F94" t="str">
            <v>NoordWest Nipro Team</v>
          </cell>
          <cell r="G94">
            <v>89</v>
          </cell>
          <cell r="H94">
            <v>5</v>
          </cell>
          <cell r="I94">
            <v>33</v>
          </cell>
          <cell r="J94">
            <v>20</v>
          </cell>
          <cell r="K94">
            <v>96</v>
          </cell>
          <cell r="M94">
            <v>96</v>
          </cell>
        </row>
        <row r="95">
          <cell r="C95">
            <v>2</v>
          </cell>
          <cell r="D95" t="str">
            <v>Koster Rob</v>
          </cell>
          <cell r="E95" t="str">
            <v>De Slufter-HSV Gr-R'dam</v>
          </cell>
          <cell r="F95" t="str">
            <v>Slufter 1</v>
          </cell>
          <cell r="G95">
            <v>43</v>
          </cell>
          <cell r="H95">
            <v>2</v>
          </cell>
          <cell r="I95">
            <v>27</v>
          </cell>
          <cell r="J95">
            <v>20</v>
          </cell>
          <cell r="K95">
            <v>97</v>
          </cell>
          <cell r="M95">
            <v>97</v>
          </cell>
        </row>
        <row r="96">
          <cell r="C96">
            <v>114</v>
          </cell>
          <cell r="D96" t="str">
            <v>Rutten Rinus van</v>
          </cell>
          <cell r="E96" t="str">
            <v>WSV Hoek van Holland</v>
          </cell>
          <cell r="F96" t="str">
            <v>Hoek van Holland 1</v>
          </cell>
          <cell r="G96">
            <v>39</v>
          </cell>
          <cell r="H96">
            <v>1</v>
          </cell>
          <cell r="I96">
            <v>39</v>
          </cell>
          <cell r="J96">
            <v>20</v>
          </cell>
          <cell r="K96">
            <v>98</v>
          </cell>
          <cell r="M96">
            <v>98</v>
          </cell>
        </row>
        <row r="97">
          <cell r="C97">
            <v>120</v>
          </cell>
          <cell r="D97" t="str">
            <v>Ras Frans</v>
          </cell>
          <cell r="E97" t="str">
            <v>Sportvisser Noordwijk</v>
          </cell>
          <cell r="F97" t="str">
            <v>Team Airco-dokter</v>
          </cell>
          <cell r="G97">
            <v>64</v>
          </cell>
          <cell r="H97">
            <v>2</v>
          </cell>
          <cell r="I97">
            <v>34</v>
          </cell>
          <cell r="J97">
            <v>21</v>
          </cell>
          <cell r="K97">
            <v>101</v>
          </cell>
          <cell r="M97">
            <v>101</v>
          </cell>
        </row>
        <row r="98">
          <cell r="C98">
            <v>32</v>
          </cell>
          <cell r="D98" t="str">
            <v>Jan Groenewegen</v>
          </cell>
          <cell r="E98" t="str">
            <v>Terheijde aan Zee</v>
          </cell>
          <cell r="F98" t="str">
            <v>Zeevisteam Westland</v>
          </cell>
          <cell r="G98">
            <v>35</v>
          </cell>
          <cell r="H98">
            <v>1</v>
          </cell>
          <cell r="I98">
            <v>35</v>
          </cell>
          <cell r="J98">
            <v>21</v>
          </cell>
          <cell r="K98">
            <v>102</v>
          </cell>
          <cell r="M98">
            <v>102</v>
          </cell>
        </row>
        <row r="99">
          <cell r="C99">
            <v>29</v>
          </cell>
          <cell r="D99" t="str">
            <v>Setoe Johan</v>
          </cell>
          <cell r="E99" t="str">
            <v>De Slufter-HSV Gr-R'dam</v>
          </cell>
          <cell r="F99" t="str">
            <v>Rancar1</v>
          </cell>
          <cell r="G99">
            <v>19</v>
          </cell>
          <cell r="H99">
            <v>1</v>
          </cell>
          <cell r="I99">
            <v>19</v>
          </cell>
          <cell r="J99">
            <v>21</v>
          </cell>
          <cell r="K99">
            <v>103</v>
          </cell>
          <cell r="M99">
            <v>103</v>
          </cell>
        </row>
        <row r="100">
          <cell r="C100">
            <v>95</v>
          </cell>
          <cell r="D100" t="str">
            <v>Verkade Piet</v>
          </cell>
          <cell r="E100" t="str">
            <v>WSV 'sGravenzande</v>
          </cell>
          <cell r="F100" t="str">
            <v>Gravenzande 1</v>
          </cell>
          <cell r="G100">
            <v>54</v>
          </cell>
          <cell r="H100">
            <v>2</v>
          </cell>
          <cell r="I100">
            <v>39</v>
          </cell>
          <cell r="J100">
            <v>22</v>
          </cell>
          <cell r="K100">
            <v>106</v>
          </cell>
          <cell r="M100">
            <v>106</v>
          </cell>
        </row>
        <row r="101">
          <cell r="C101">
            <v>42</v>
          </cell>
          <cell r="D101" t="str">
            <v>Arkesteijn Arno</v>
          </cell>
          <cell r="E101" t="str">
            <v>Terheijde aan Zee</v>
          </cell>
          <cell r="F101" t="str">
            <v>Engelhart Hengelsport Zeevisteam</v>
          </cell>
          <cell r="G101">
            <v>34</v>
          </cell>
          <cell r="H101">
            <v>1</v>
          </cell>
          <cell r="I101">
            <v>34</v>
          </cell>
          <cell r="J101">
            <v>22</v>
          </cell>
          <cell r="K101">
            <v>107</v>
          </cell>
          <cell r="M101">
            <v>107</v>
          </cell>
        </row>
        <row r="102">
          <cell r="C102">
            <v>54</v>
          </cell>
          <cell r="D102" t="str">
            <v xml:space="preserve">Rijswijk Jurgen van </v>
          </cell>
          <cell r="E102" t="str">
            <v>Hoeksche strandvissers</v>
          </cell>
          <cell r="F102" t="str">
            <v>Yuki Tackle-Link 1</v>
          </cell>
          <cell r="G102">
            <v>16</v>
          </cell>
          <cell r="H102">
            <v>1</v>
          </cell>
          <cell r="I102">
            <v>16</v>
          </cell>
          <cell r="J102">
            <v>22</v>
          </cell>
          <cell r="K102">
            <v>108</v>
          </cell>
          <cell r="M102">
            <v>108</v>
          </cell>
        </row>
        <row r="103">
          <cell r="C103">
            <v>140</v>
          </cell>
          <cell r="D103" t="str">
            <v xml:space="preserve">Vlugt Herbert van de </v>
          </cell>
          <cell r="E103" t="str">
            <v>Sportvisser Noordwijk</v>
          </cell>
          <cell r="G103">
            <v>52</v>
          </cell>
          <cell r="H103">
            <v>3</v>
          </cell>
          <cell r="I103">
            <v>28</v>
          </cell>
          <cell r="J103">
            <v>23</v>
          </cell>
          <cell r="K103">
            <v>111</v>
          </cell>
          <cell r="M103">
            <v>111</v>
          </cell>
        </row>
        <row r="104">
          <cell r="C104">
            <v>27</v>
          </cell>
          <cell r="D104" t="str">
            <v>Noord Ruud van</v>
          </cell>
          <cell r="E104" t="str">
            <v>De Slufter-HSV Gr-R'dam</v>
          </cell>
          <cell r="F104" t="str">
            <v>Rancar1</v>
          </cell>
          <cell r="G104">
            <v>25</v>
          </cell>
          <cell r="H104">
            <v>1</v>
          </cell>
          <cell r="I104">
            <v>25</v>
          </cell>
          <cell r="J104">
            <v>23</v>
          </cell>
          <cell r="K104">
            <v>112</v>
          </cell>
          <cell r="M104">
            <v>112</v>
          </cell>
        </row>
        <row r="105">
          <cell r="C105">
            <v>124</v>
          </cell>
          <cell r="D105" t="str">
            <v>Leeuwis Heidi</v>
          </cell>
          <cell r="E105" t="str">
            <v>De Slufter-HSV Gr-R'dam</v>
          </cell>
          <cell r="G105">
            <v>15</v>
          </cell>
          <cell r="H105">
            <v>1</v>
          </cell>
          <cell r="I105">
            <v>15</v>
          </cell>
          <cell r="J105">
            <v>23</v>
          </cell>
          <cell r="K105">
            <v>113</v>
          </cell>
          <cell r="M105">
            <v>113</v>
          </cell>
        </row>
        <row r="106">
          <cell r="C106">
            <v>115</v>
          </cell>
          <cell r="D106" t="str">
            <v xml:space="preserve">Akker Gerrit van de </v>
          </cell>
          <cell r="E106" t="str">
            <v>WSV Hoek van Holland</v>
          </cell>
          <cell r="F106" t="str">
            <v>Hoek van Holland 1</v>
          </cell>
          <cell r="G106">
            <v>26</v>
          </cell>
          <cell r="H106">
            <v>2</v>
          </cell>
          <cell r="I106">
            <v>14</v>
          </cell>
          <cell r="J106">
            <v>24</v>
          </cell>
          <cell r="K106">
            <v>116</v>
          </cell>
          <cell r="M106">
            <v>116</v>
          </cell>
        </row>
        <row r="107">
          <cell r="C107">
            <v>4</v>
          </cell>
          <cell r="D107" t="str">
            <v xml:space="preserve">Vlieger Piet de </v>
          </cell>
          <cell r="E107" t="str">
            <v>De Slufter-HSV Gr-R'dam</v>
          </cell>
          <cell r="F107" t="str">
            <v>Slufter 1</v>
          </cell>
          <cell r="G107">
            <v>11</v>
          </cell>
          <cell r="H107">
            <v>1</v>
          </cell>
          <cell r="I107">
            <v>11</v>
          </cell>
          <cell r="J107">
            <v>24</v>
          </cell>
          <cell r="K107">
            <v>117</v>
          </cell>
          <cell r="M107">
            <v>117</v>
          </cell>
        </row>
        <row r="108">
          <cell r="C108">
            <v>1</v>
          </cell>
          <cell r="D108" t="str">
            <v>Lagerwaard Jan</v>
          </cell>
          <cell r="E108" t="str">
            <v>De Slufter-HSV Gr-R'dam</v>
          </cell>
          <cell r="F108" t="str">
            <v>Slufter 1</v>
          </cell>
          <cell r="G108">
            <v>0</v>
          </cell>
          <cell r="J108">
            <v>26</v>
          </cell>
          <cell r="K108">
            <v>126</v>
          </cell>
          <cell r="M108">
            <v>126</v>
          </cell>
        </row>
        <row r="109">
          <cell r="C109">
            <v>18</v>
          </cell>
          <cell r="D109" t="str">
            <v>Weger Kees de</v>
          </cell>
          <cell r="E109" t="str">
            <v>De Slufter-HSV Gr-R'dam</v>
          </cell>
          <cell r="F109" t="str">
            <v>Asso Vega Team 1</v>
          </cell>
          <cell r="G109">
            <v>0</v>
          </cell>
          <cell r="J109">
            <v>26</v>
          </cell>
          <cell r="K109">
            <v>126</v>
          </cell>
          <cell r="M109">
            <v>126</v>
          </cell>
        </row>
        <row r="110">
          <cell r="C110">
            <v>23</v>
          </cell>
          <cell r="D110" t="str">
            <v>Willy Wartenbergh</v>
          </cell>
          <cell r="E110" t="str">
            <v>De Slufter-HSV Gr-R'dam</v>
          </cell>
          <cell r="F110" t="str">
            <v>Slufter 5</v>
          </cell>
          <cell r="G110">
            <v>0</v>
          </cell>
          <cell r="J110">
            <v>26</v>
          </cell>
          <cell r="K110">
            <v>126</v>
          </cell>
          <cell r="M110">
            <v>126</v>
          </cell>
        </row>
        <row r="111">
          <cell r="C111">
            <v>25</v>
          </cell>
          <cell r="D111" t="str">
            <v xml:space="preserve">Hoogen Petra van den </v>
          </cell>
          <cell r="E111" t="str">
            <v>De Slufter-HSV Gr-R'dam</v>
          </cell>
          <cell r="F111" t="str">
            <v>Slufter 5</v>
          </cell>
          <cell r="G111">
            <v>0</v>
          </cell>
          <cell r="J111">
            <v>26</v>
          </cell>
          <cell r="K111">
            <v>126</v>
          </cell>
          <cell r="M111">
            <v>126</v>
          </cell>
        </row>
        <row r="112">
          <cell r="C112">
            <v>26</v>
          </cell>
          <cell r="D112" t="str">
            <v>Schönherr Arvy</v>
          </cell>
          <cell r="E112" t="str">
            <v>De Slufter-HSV Gr-R'dam</v>
          </cell>
          <cell r="F112" t="str">
            <v>Rancar1</v>
          </cell>
          <cell r="G112">
            <v>0</v>
          </cell>
          <cell r="J112">
            <v>26</v>
          </cell>
          <cell r="K112">
            <v>126</v>
          </cell>
          <cell r="M112">
            <v>126</v>
          </cell>
        </row>
        <row r="113">
          <cell r="C113">
            <v>31</v>
          </cell>
          <cell r="D113" t="str">
            <v>Boheemen Paul van</v>
          </cell>
          <cell r="E113" t="str">
            <v>Terheijde aan Zee</v>
          </cell>
          <cell r="F113" t="str">
            <v>Zeevisteam Westland</v>
          </cell>
          <cell r="G113">
            <v>0</v>
          </cell>
          <cell r="J113">
            <v>26</v>
          </cell>
          <cell r="K113">
            <v>126</v>
          </cell>
          <cell r="M113">
            <v>126</v>
          </cell>
        </row>
        <row r="114">
          <cell r="C114">
            <v>56</v>
          </cell>
          <cell r="D114" t="str">
            <v>Dierkx Dirk</v>
          </cell>
          <cell r="E114" t="str">
            <v>Hoeksche strandvissers</v>
          </cell>
          <cell r="F114" t="str">
            <v>Yuki Tackle-Link 2</v>
          </cell>
          <cell r="G114">
            <v>0</v>
          </cell>
          <cell r="J114">
            <v>26</v>
          </cell>
          <cell r="K114">
            <v>126</v>
          </cell>
          <cell r="M114">
            <v>126</v>
          </cell>
        </row>
        <row r="115">
          <cell r="C115">
            <v>60</v>
          </cell>
          <cell r="D115" t="str">
            <v>Bruin Robert de</v>
          </cell>
          <cell r="E115" t="str">
            <v>Hoeksche strandvissers</v>
          </cell>
          <cell r="F115" t="str">
            <v>Yuki Tackle-Link 2</v>
          </cell>
          <cell r="G115">
            <v>0</v>
          </cell>
          <cell r="J115">
            <v>26</v>
          </cell>
          <cell r="K115">
            <v>126</v>
          </cell>
          <cell r="M115">
            <v>126</v>
          </cell>
        </row>
        <row r="116">
          <cell r="C116">
            <v>66</v>
          </cell>
          <cell r="D116" t="str">
            <v>Langenberg John van de</v>
          </cell>
          <cell r="E116" t="str">
            <v>HSV NoordWest 9</v>
          </cell>
          <cell r="F116" t="str">
            <v>Everest 1</v>
          </cell>
          <cell r="G116">
            <v>0</v>
          </cell>
          <cell r="J116">
            <v>26</v>
          </cell>
          <cell r="K116">
            <v>126</v>
          </cell>
          <cell r="M116">
            <v>126</v>
          </cell>
        </row>
        <row r="117">
          <cell r="C117">
            <v>74</v>
          </cell>
          <cell r="D117" t="str">
            <v>Veenstra Wilco</v>
          </cell>
          <cell r="E117" t="str">
            <v>HSV NoordWest 9</v>
          </cell>
          <cell r="F117" t="str">
            <v>Everest 2</v>
          </cell>
          <cell r="G117">
            <v>0</v>
          </cell>
          <cell r="J117">
            <v>26</v>
          </cell>
          <cell r="K117">
            <v>126</v>
          </cell>
          <cell r="M117">
            <v>126</v>
          </cell>
        </row>
        <row r="118">
          <cell r="C118">
            <v>78</v>
          </cell>
          <cell r="D118" t="str">
            <v>Onderwater Leo</v>
          </cell>
          <cell r="E118" t="str">
            <v>HSV NoordWest 9</v>
          </cell>
          <cell r="F118" t="str">
            <v>NoordWest HandyFish</v>
          </cell>
          <cell r="G118">
            <v>0</v>
          </cell>
          <cell r="J118">
            <v>26</v>
          </cell>
          <cell r="K118">
            <v>126</v>
          </cell>
          <cell r="M118">
            <v>126</v>
          </cell>
        </row>
        <row r="119">
          <cell r="C119">
            <v>91</v>
          </cell>
          <cell r="D119" t="str">
            <v>Houwen Cor van der</v>
          </cell>
          <cell r="E119" t="str">
            <v>WSV 'sGravenzande</v>
          </cell>
          <cell r="F119" t="str">
            <v>Gravenzande 1</v>
          </cell>
          <cell r="G119">
            <v>0</v>
          </cell>
          <cell r="J119">
            <v>26</v>
          </cell>
          <cell r="K119">
            <v>126</v>
          </cell>
          <cell r="M119">
            <v>126</v>
          </cell>
        </row>
        <row r="120">
          <cell r="C120">
            <v>94</v>
          </cell>
          <cell r="D120" t="str">
            <v>Helleman Ruud</v>
          </cell>
          <cell r="E120" t="str">
            <v>WSV 'sGravenzande</v>
          </cell>
          <cell r="F120" t="str">
            <v>Gravenzande 1</v>
          </cell>
          <cell r="G120">
            <v>0</v>
          </cell>
          <cell r="J120">
            <v>26</v>
          </cell>
          <cell r="K120">
            <v>126</v>
          </cell>
          <cell r="M120">
            <v>126</v>
          </cell>
        </row>
        <row r="121">
          <cell r="C121">
            <v>96</v>
          </cell>
          <cell r="D121" t="str">
            <v>Schaap Huig</v>
          </cell>
          <cell r="E121" t="str">
            <v>HSV Brittenburgh</v>
          </cell>
          <cell r="F121" t="str">
            <v>Hengelsport Katwijk/Van Rossum</v>
          </cell>
          <cell r="G121">
            <v>0</v>
          </cell>
          <cell r="J121">
            <v>26</v>
          </cell>
          <cell r="K121">
            <v>126</v>
          </cell>
          <cell r="M121">
            <v>126</v>
          </cell>
        </row>
        <row r="122">
          <cell r="C122">
            <v>98</v>
          </cell>
          <cell r="D122" t="str">
            <v>Rossum Niels van</v>
          </cell>
          <cell r="E122" t="str">
            <v>HSV Brittenburgh</v>
          </cell>
          <cell r="F122" t="str">
            <v>Hengelsport Katwijk/Van Rossum</v>
          </cell>
          <cell r="G122">
            <v>0</v>
          </cell>
          <cell r="J122">
            <v>26</v>
          </cell>
          <cell r="K122">
            <v>126</v>
          </cell>
          <cell r="M122">
            <v>126</v>
          </cell>
        </row>
        <row r="123">
          <cell r="C123">
            <v>105</v>
          </cell>
          <cell r="D123" t="str">
            <v>Cor van Klaveren</v>
          </cell>
          <cell r="E123" t="str">
            <v>HSV Brittenburgh</v>
          </cell>
          <cell r="F123" t="str">
            <v>Team Van Klaveren</v>
          </cell>
          <cell r="G123">
            <v>0</v>
          </cell>
          <cell r="J123">
            <v>26</v>
          </cell>
          <cell r="K123">
            <v>126</v>
          </cell>
          <cell r="M123">
            <v>126</v>
          </cell>
        </row>
        <row r="124">
          <cell r="C124">
            <v>118</v>
          </cell>
          <cell r="D124" t="str">
            <v>Koeleman Peter</v>
          </cell>
          <cell r="E124" t="str">
            <v>Sportvisser Noordwijk</v>
          </cell>
          <cell r="F124" t="str">
            <v>Team Airco-dokter</v>
          </cell>
          <cell r="G124">
            <v>0</v>
          </cell>
          <cell r="J124">
            <v>26</v>
          </cell>
          <cell r="K124">
            <v>126</v>
          </cell>
          <cell r="M124">
            <v>126</v>
          </cell>
        </row>
        <row r="125">
          <cell r="C125">
            <v>123</v>
          </cell>
          <cell r="D125" t="str">
            <v>Jongenelen Anita</v>
          </cell>
          <cell r="E125" t="str">
            <v>De Slufter-HSV Gr-R'dam</v>
          </cell>
          <cell r="G125">
            <v>0</v>
          </cell>
          <cell r="J125">
            <v>26</v>
          </cell>
          <cell r="K125">
            <v>126</v>
          </cell>
          <cell r="M125">
            <v>126</v>
          </cell>
        </row>
        <row r="126">
          <cell r="C126">
            <v>128</v>
          </cell>
          <cell r="D126" t="str">
            <v>Vianen Marco van</v>
          </cell>
          <cell r="E126" t="str">
            <v>WSV 'sGravenzande</v>
          </cell>
          <cell r="G126">
            <v>0</v>
          </cell>
          <cell r="J126">
            <v>26</v>
          </cell>
          <cell r="K126">
            <v>126</v>
          </cell>
          <cell r="M126">
            <v>126</v>
          </cell>
        </row>
        <row r="127">
          <cell r="C127">
            <v>3</v>
          </cell>
          <cell r="D127" t="str">
            <v xml:space="preserve">Kruining Wim </v>
          </cell>
          <cell r="E127" t="str">
            <v>De Slufter-HSV Gr-R'dam</v>
          </cell>
          <cell r="F127" t="str">
            <v>Slufter 1</v>
          </cell>
          <cell r="G127">
            <v>-999</v>
          </cell>
          <cell r="J127">
            <v>41</v>
          </cell>
          <cell r="K127">
            <v>999</v>
          </cell>
          <cell r="M127">
            <v>999</v>
          </cell>
        </row>
        <row r="128">
          <cell r="C128">
            <v>37</v>
          </cell>
          <cell r="D128" t="str">
            <v>Posthumus Jaimy</v>
          </cell>
          <cell r="E128" t="str">
            <v>Terheijde aan Zee</v>
          </cell>
          <cell r="F128" t="str">
            <v>De vismaten</v>
          </cell>
          <cell r="G128">
            <v>-999</v>
          </cell>
          <cell r="J128">
            <v>41</v>
          </cell>
          <cell r="K128">
            <v>999</v>
          </cell>
          <cell r="M128">
            <v>999</v>
          </cell>
        </row>
        <row r="129">
          <cell r="C129">
            <v>38</v>
          </cell>
          <cell r="D129" t="str">
            <v>Voskamp Mischa</v>
          </cell>
          <cell r="E129" t="str">
            <v>Terheijde aan Zee</v>
          </cell>
          <cell r="F129" t="str">
            <v>De vismaten</v>
          </cell>
          <cell r="G129">
            <v>-999</v>
          </cell>
          <cell r="J129">
            <v>41</v>
          </cell>
          <cell r="K129">
            <v>999</v>
          </cell>
          <cell r="M129">
            <v>999</v>
          </cell>
        </row>
        <row r="130">
          <cell r="C130">
            <v>57</v>
          </cell>
          <cell r="D130" t="str">
            <v>Smith Rob</v>
          </cell>
          <cell r="E130" t="str">
            <v>Hoeksche strandvissers</v>
          </cell>
          <cell r="F130" t="str">
            <v>Yuki Tackle-Link 2</v>
          </cell>
          <cell r="G130">
            <v>-999</v>
          </cell>
          <cell r="J130">
            <v>41</v>
          </cell>
          <cell r="K130">
            <v>999</v>
          </cell>
          <cell r="M130">
            <v>999</v>
          </cell>
        </row>
        <row r="131">
          <cell r="C131">
            <v>61</v>
          </cell>
          <cell r="D131" t="str">
            <v>Stam Rob</v>
          </cell>
          <cell r="E131" t="str">
            <v>Nacht en Ontij</v>
          </cell>
          <cell r="F131" t="str">
            <v>Nacht&amp;Ontij team 1</v>
          </cell>
          <cell r="G131">
            <v>-999</v>
          </cell>
          <cell r="J131">
            <v>41</v>
          </cell>
          <cell r="K131">
            <v>999</v>
          </cell>
          <cell r="M131">
            <v>999</v>
          </cell>
        </row>
        <row r="132">
          <cell r="C132">
            <v>69</v>
          </cell>
          <cell r="D132" t="str">
            <v>Loef Peter</v>
          </cell>
          <cell r="E132" t="str">
            <v>HSV NoordWest 9</v>
          </cell>
          <cell r="F132" t="str">
            <v>Everest 1</v>
          </cell>
          <cell r="G132">
            <v>-999</v>
          </cell>
          <cell r="J132">
            <v>41</v>
          </cell>
          <cell r="K132">
            <v>999</v>
          </cell>
          <cell r="M132">
            <v>999</v>
          </cell>
        </row>
        <row r="133">
          <cell r="C133">
            <v>77</v>
          </cell>
          <cell r="D133" t="str">
            <v>Vedder Pjotr</v>
          </cell>
          <cell r="E133" t="str">
            <v>HSV NoordWest 9</v>
          </cell>
          <cell r="F133" t="str">
            <v>NoordWest HandyFish</v>
          </cell>
          <cell r="G133">
            <v>-999</v>
          </cell>
          <cell r="J133">
            <v>41</v>
          </cell>
          <cell r="K133">
            <v>999</v>
          </cell>
          <cell r="M133">
            <v>999</v>
          </cell>
        </row>
        <row r="134">
          <cell r="C134">
            <v>93</v>
          </cell>
          <cell r="D134" t="str">
            <v>Pronk Jack</v>
          </cell>
          <cell r="E134" t="str">
            <v>WSV 'sGravenzande</v>
          </cell>
          <cell r="F134" t="str">
            <v>Gravenzande 1</v>
          </cell>
          <cell r="G134">
            <v>-999</v>
          </cell>
          <cell r="J134">
            <v>41</v>
          </cell>
          <cell r="K134">
            <v>999</v>
          </cell>
          <cell r="M134">
            <v>999</v>
          </cell>
        </row>
        <row r="135">
          <cell r="C135">
            <v>107</v>
          </cell>
          <cell r="D135" t="str">
            <v>J.D.van Egmond</v>
          </cell>
          <cell r="E135" t="str">
            <v>HSV Brittenburgh</v>
          </cell>
          <cell r="F135" t="str">
            <v>Team Brittenburgh 1</v>
          </cell>
          <cell r="G135">
            <v>-999</v>
          </cell>
          <cell r="J135">
            <v>41</v>
          </cell>
          <cell r="K135">
            <v>999</v>
          </cell>
          <cell r="M135">
            <v>999</v>
          </cell>
        </row>
        <row r="136">
          <cell r="C136">
            <v>121</v>
          </cell>
          <cell r="D136" t="str">
            <v>Manneke Ruud</v>
          </cell>
          <cell r="E136" t="str">
            <v>De Slufter-HSV Gr-R'dam</v>
          </cell>
          <cell r="G136">
            <v>-999</v>
          </cell>
          <cell r="J136">
            <v>41</v>
          </cell>
          <cell r="K136">
            <v>999</v>
          </cell>
          <cell r="M136">
            <v>999</v>
          </cell>
        </row>
        <row r="137">
          <cell r="C137">
            <v>122</v>
          </cell>
          <cell r="D137" t="str">
            <v>Houten Ben van</v>
          </cell>
          <cell r="E137" t="str">
            <v>De Slufter-HSV Gr-R'dam</v>
          </cell>
          <cell r="G137">
            <v>-999</v>
          </cell>
          <cell r="J137">
            <v>41</v>
          </cell>
          <cell r="K137">
            <v>999</v>
          </cell>
          <cell r="M137">
            <v>999</v>
          </cell>
        </row>
        <row r="138">
          <cell r="C138">
            <v>125</v>
          </cell>
          <cell r="D138" t="str">
            <v>Fellinger Arthur</v>
          </cell>
          <cell r="E138" t="str">
            <v>De Slufter-HSV Gr-R'dam</v>
          </cell>
          <cell r="G138">
            <v>-999</v>
          </cell>
          <cell r="J138">
            <v>41</v>
          </cell>
          <cell r="K138">
            <v>999</v>
          </cell>
          <cell r="M138">
            <v>999</v>
          </cell>
        </row>
        <row r="139">
          <cell r="C139">
            <v>129</v>
          </cell>
          <cell r="D139" t="str">
            <v xml:space="preserve">Bruin Arjan de </v>
          </cell>
          <cell r="E139" t="str">
            <v>De Slufter-HSV Gr-R'dam</v>
          </cell>
          <cell r="G139">
            <v>-999</v>
          </cell>
          <cell r="J139">
            <v>41</v>
          </cell>
          <cell r="K139">
            <v>999</v>
          </cell>
          <cell r="M139">
            <v>999</v>
          </cell>
        </row>
        <row r="140">
          <cell r="C140">
            <v>136</v>
          </cell>
          <cell r="D140" t="str">
            <v>Ottevanger Armand</v>
          </cell>
          <cell r="E140" t="str">
            <v>WSV Hoek van Holland</v>
          </cell>
          <cell r="G140">
            <v>-999</v>
          </cell>
          <cell r="J140">
            <v>41</v>
          </cell>
          <cell r="K140">
            <v>999</v>
          </cell>
          <cell r="M140">
            <v>999</v>
          </cell>
        </row>
        <row r="141">
          <cell r="C141">
            <v>138</v>
          </cell>
          <cell r="D141" t="str">
            <v>Traas Gilles</v>
          </cell>
          <cell r="E141" t="str">
            <v>Sportvisser Noordwijk</v>
          </cell>
          <cell r="G141">
            <v>-999</v>
          </cell>
          <cell r="J141">
            <v>41</v>
          </cell>
          <cell r="K141">
            <v>999</v>
          </cell>
          <cell r="M141">
            <v>999</v>
          </cell>
        </row>
        <row r="142">
          <cell r="C142">
            <v>141</v>
          </cell>
          <cell r="D142" t="str">
            <v>Voogd John</v>
          </cell>
          <cell r="E142" t="str">
            <v>De Slufter-HSV Gr-R'dam</v>
          </cell>
          <cell r="G142">
            <v>-999</v>
          </cell>
          <cell r="J142">
            <v>41</v>
          </cell>
          <cell r="K142">
            <v>999</v>
          </cell>
          <cell r="M142">
            <v>999</v>
          </cell>
        </row>
        <row r="143">
          <cell r="C143">
            <v>142</v>
          </cell>
          <cell r="D143" t="str">
            <v xml:space="preserve">Leeuwen Geert van </v>
          </cell>
          <cell r="E143" t="str">
            <v>Terheijde aan Zee</v>
          </cell>
          <cell r="G143">
            <v>-999</v>
          </cell>
          <cell r="J143">
            <v>41</v>
          </cell>
          <cell r="K143">
            <v>999</v>
          </cell>
          <cell r="M143">
            <v>999</v>
          </cell>
        </row>
        <row r="144">
          <cell r="C144">
            <v>144</v>
          </cell>
          <cell r="D144" t="str">
            <v>Zwart Kos</v>
          </cell>
          <cell r="E144" t="str">
            <v>Nacht en Ontij</v>
          </cell>
          <cell r="G144">
            <v>-999</v>
          </cell>
          <cell r="J144">
            <v>41</v>
          </cell>
          <cell r="K144">
            <v>999</v>
          </cell>
          <cell r="M144">
            <v>999</v>
          </cell>
        </row>
        <row r="145">
          <cell r="C145">
            <v>145</v>
          </cell>
          <cell r="D145" t="str">
            <v>Houtenbos Dick</v>
          </cell>
          <cell r="E145" t="str">
            <v>Nacht en Ontij</v>
          </cell>
          <cell r="G145">
            <v>-999</v>
          </cell>
          <cell r="J145">
            <v>41</v>
          </cell>
          <cell r="K145">
            <v>999</v>
          </cell>
          <cell r="M145">
            <v>999</v>
          </cell>
        </row>
        <row r="146">
          <cell r="C146">
            <v>146</v>
          </cell>
          <cell r="D146" t="str">
            <v>Haker John</v>
          </cell>
          <cell r="E146" t="str">
            <v>Nacht en Ontij</v>
          </cell>
          <cell r="G146">
            <v>-999</v>
          </cell>
          <cell r="J146">
            <v>41</v>
          </cell>
          <cell r="K146">
            <v>999</v>
          </cell>
          <cell r="M146">
            <v>999</v>
          </cell>
        </row>
        <row r="147">
          <cell r="C147">
            <v>147</v>
          </cell>
          <cell r="D147" t="str">
            <v>Harms Sven</v>
          </cell>
          <cell r="E147" t="str">
            <v>Nacht en Ontij</v>
          </cell>
          <cell r="G147">
            <v>-999</v>
          </cell>
          <cell r="J147">
            <v>41</v>
          </cell>
          <cell r="K147">
            <v>999</v>
          </cell>
          <cell r="M147">
            <v>999</v>
          </cell>
        </row>
        <row r="148">
          <cell r="C148">
            <v>148</v>
          </cell>
          <cell r="D148" t="str">
            <v>Konijn Luuk</v>
          </cell>
          <cell r="E148" t="str">
            <v>Nacht en Ontij</v>
          </cell>
          <cell r="G148">
            <v>-999</v>
          </cell>
          <cell r="J148">
            <v>41</v>
          </cell>
          <cell r="K148">
            <v>999</v>
          </cell>
          <cell r="M148">
            <v>999</v>
          </cell>
        </row>
        <row r="149">
          <cell r="C149">
            <v>149</v>
          </cell>
          <cell r="D149" t="str">
            <v>Gouda Daan</v>
          </cell>
          <cell r="E149" t="str">
            <v>Nacht en Ontij</v>
          </cell>
          <cell r="G149">
            <v>-999</v>
          </cell>
          <cell r="J149">
            <v>41</v>
          </cell>
          <cell r="K149">
            <v>999</v>
          </cell>
          <cell r="M149">
            <v>999</v>
          </cell>
        </row>
        <row r="150">
          <cell r="C150">
            <v>150</v>
          </cell>
          <cell r="D150" t="str">
            <v>Dijk Jos van</v>
          </cell>
          <cell r="E150" t="str">
            <v>Nacht en Ontij</v>
          </cell>
          <cell r="G150">
            <v>-999</v>
          </cell>
          <cell r="J150">
            <v>41</v>
          </cell>
          <cell r="K150">
            <v>999</v>
          </cell>
          <cell r="M150">
            <v>999</v>
          </cell>
        </row>
        <row r="151">
          <cell r="C151">
            <v>151</v>
          </cell>
          <cell r="D151" t="str">
            <v>Heeres Allard</v>
          </cell>
          <cell r="E151" t="str">
            <v>Nacht en Ontij</v>
          </cell>
          <cell r="G151">
            <v>-999</v>
          </cell>
          <cell r="J151">
            <v>41</v>
          </cell>
          <cell r="K151">
            <v>999</v>
          </cell>
          <cell r="M151">
            <v>999</v>
          </cell>
        </row>
        <row r="152">
          <cell r="C152">
            <v>152</v>
          </cell>
          <cell r="D152" t="str">
            <v>Duin Leo van</v>
          </cell>
          <cell r="E152" t="str">
            <v>Nacht en Ontij</v>
          </cell>
          <cell r="G152">
            <v>-999</v>
          </cell>
          <cell r="J152">
            <v>41</v>
          </cell>
          <cell r="K152">
            <v>999</v>
          </cell>
          <cell r="M152">
            <v>999</v>
          </cell>
        </row>
        <row r="153">
          <cell r="C153">
            <v>153</v>
          </cell>
          <cell r="D153" t="str">
            <v>Ridder Hans de</v>
          </cell>
          <cell r="E153" t="str">
            <v>Nacht en Ontij</v>
          </cell>
          <cell r="G153">
            <v>-999</v>
          </cell>
          <cell r="J153">
            <v>41</v>
          </cell>
          <cell r="K153">
            <v>999</v>
          </cell>
          <cell r="M153">
            <v>999</v>
          </cell>
        </row>
        <row r="154">
          <cell r="C154">
            <v>154</v>
          </cell>
          <cell r="D154" t="str">
            <v>Gravemaker Rob</v>
          </cell>
          <cell r="E154" t="str">
            <v>Nacht en Ontij</v>
          </cell>
          <cell r="G154">
            <v>-999</v>
          </cell>
          <cell r="J154">
            <v>41</v>
          </cell>
          <cell r="K154">
            <v>999</v>
          </cell>
          <cell r="M154">
            <v>999</v>
          </cell>
        </row>
        <row r="155">
          <cell r="C155">
            <v>155</v>
          </cell>
          <cell r="D155" t="str">
            <v>Stam Lex</v>
          </cell>
          <cell r="E155" t="str">
            <v>Nacht en Ontij</v>
          </cell>
          <cell r="G155">
            <v>-999</v>
          </cell>
          <cell r="J155">
            <v>41</v>
          </cell>
          <cell r="K155">
            <v>999</v>
          </cell>
          <cell r="M155">
            <v>999</v>
          </cell>
        </row>
        <row r="156">
          <cell r="C156">
            <v>156</v>
          </cell>
          <cell r="D156" t="str">
            <v>Abercrombie Kenneth</v>
          </cell>
          <cell r="E156" t="str">
            <v>Nacht en Ontij</v>
          </cell>
          <cell r="G156">
            <v>-999</v>
          </cell>
          <cell r="J156">
            <v>41</v>
          </cell>
          <cell r="K156">
            <v>999</v>
          </cell>
          <cell r="M156">
            <v>999</v>
          </cell>
        </row>
        <row r="157">
          <cell r="C157">
            <v>157</v>
          </cell>
          <cell r="D157" t="str">
            <v>Boer Hessel de</v>
          </cell>
          <cell r="E157" t="str">
            <v>Nacht en Ontij</v>
          </cell>
          <cell r="G157">
            <v>-999</v>
          </cell>
          <cell r="J157">
            <v>41</v>
          </cell>
          <cell r="K157">
            <v>999</v>
          </cell>
          <cell r="M157">
            <v>999</v>
          </cell>
        </row>
        <row r="158">
          <cell r="C158">
            <v>158</v>
          </cell>
          <cell r="D158" t="str">
            <v>Groot Jan</v>
          </cell>
          <cell r="E158" t="str">
            <v>Nacht en Ontij</v>
          </cell>
          <cell r="G158">
            <v>-999</v>
          </cell>
          <cell r="J158">
            <v>41</v>
          </cell>
          <cell r="K158">
            <v>999</v>
          </cell>
          <cell r="M158">
            <v>999</v>
          </cell>
        </row>
        <row r="159">
          <cell r="C159">
            <v>159</v>
          </cell>
          <cell r="D159" t="str">
            <v>Joode Bert de</v>
          </cell>
          <cell r="E159" t="str">
            <v>Nacht en Ontij</v>
          </cell>
          <cell r="G159">
            <v>-999</v>
          </cell>
          <cell r="J159">
            <v>41</v>
          </cell>
          <cell r="K159">
            <v>999</v>
          </cell>
          <cell r="M159">
            <v>999</v>
          </cell>
        </row>
        <row r="160">
          <cell r="C160">
            <v>160</v>
          </cell>
          <cell r="D160" t="str">
            <v>Rettob Lucas</v>
          </cell>
          <cell r="E160" t="str">
            <v>Nacht en Ontij</v>
          </cell>
          <cell r="G160">
            <v>-999</v>
          </cell>
          <cell r="J160">
            <v>41</v>
          </cell>
          <cell r="K160">
            <v>999</v>
          </cell>
          <cell r="M160">
            <v>999</v>
          </cell>
        </row>
        <row r="161">
          <cell r="C161">
            <v>161</v>
          </cell>
          <cell r="D161" t="str">
            <v>Wijker Erwin</v>
          </cell>
          <cell r="E161" t="str">
            <v>Nacht en Ontij</v>
          </cell>
          <cell r="G161">
            <v>-999</v>
          </cell>
          <cell r="J161">
            <v>41</v>
          </cell>
          <cell r="K161">
            <v>999</v>
          </cell>
          <cell r="M161">
            <v>999</v>
          </cell>
        </row>
        <row r="162">
          <cell r="C162">
            <v>162</v>
          </cell>
          <cell r="D162" t="str">
            <v>Gravemaker Aris</v>
          </cell>
          <cell r="E162" t="str">
            <v>Nacht en Ontij</v>
          </cell>
          <cell r="G162">
            <v>-999</v>
          </cell>
          <cell r="J162">
            <v>41</v>
          </cell>
          <cell r="K162">
            <v>999</v>
          </cell>
          <cell r="M162">
            <v>999</v>
          </cell>
        </row>
        <row r="163">
          <cell r="C163">
            <v>163</v>
          </cell>
          <cell r="D163" t="str">
            <v>Damstra Gosse</v>
          </cell>
          <cell r="E163" t="str">
            <v>Nacht en Ontij</v>
          </cell>
          <cell r="G163">
            <v>-999</v>
          </cell>
          <cell r="J163">
            <v>41</v>
          </cell>
          <cell r="K163">
            <v>999</v>
          </cell>
          <cell r="M163">
            <v>999</v>
          </cell>
        </row>
        <row r="164">
          <cell r="C164">
            <v>164</v>
          </cell>
          <cell r="D164" t="str">
            <v>Muller Patrick</v>
          </cell>
          <cell r="E164" t="str">
            <v>Nacht en Ontij</v>
          </cell>
          <cell r="G164">
            <v>-999</v>
          </cell>
          <cell r="J164">
            <v>41</v>
          </cell>
          <cell r="K164">
            <v>999</v>
          </cell>
          <cell r="M164">
            <v>999</v>
          </cell>
        </row>
        <row r="165">
          <cell r="C165">
            <v>165</v>
          </cell>
          <cell r="D165" t="str">
            <v>Goudriaan Ruud</v>
          </cell>
          <cell r="E165" t="str">
            <v>Nacht en Ontij</v>
          </cell>
          <cell r="G165">
            <v>-999</v>
          </cell>
          <cell r="J165">
            <v>41</v>
          </cell>
          <cell r="K165">
            <v>999</v>
          </cell>
          <cell r="M165">
            <v>999</v>
          </cell>
        </row>
        <row r="166">
          <cell r="C166">
            <v>166</v>
          </cell>
          <cell r="D166" t="str">
            <v>Krab Yvonne</v>
          </cell>
          <cell r="E166" t="str">
            <v>Nacht en Ontij</v>
          </cell>
          <cell r="G166">
            <v>-999</v>
          </cell>
          <cell r="J166">
            <v>41</v>
          </cell>
          <cell r="K166">
            <v>999</v>
          </cell>
          <cell r="M166">
            <v>999</v>
          </cell>
        </row>
        <row r="167">
          <cell r="C167">
            <v>167</v>
          </cell>
          <cell r="D167" t="str">
            <v>Deutekom Wijnand</v>
          </cell>
          <cell r="E167" t="str">
            <v>Nacht en Ontij</v>
          </cell>
          <cell r="G167">
            <v>-999</v>
          </cell>
          <cell r="J167">
            <v>41</v>
          </cell>
          <cell r="K167">
            <v>999</v>
          </cell>
          <cell r="M167">
            <v>999</v>
          </cell>
        </row>
        <row r="168">
          <cell r="C168">
            <v>168</v>
          </cell>
          <cell r="D168" t="str">
            <v xml:space="preserve">Wit Cees de </v>
          </cell>
          <cell r="E168" t="str">
            <v>Nacht en Ontij</v>
          </cell>
          <cell r="G168">
            <v>-999</v>
          </cell>
          <cell r="J168">
            <v>41</v>
          </cell>
          <cell r="K168">
            <v>999</v>
          </cell>
          <cell r="M168">
            <v>999</v>
          </cell>
        </row>
        <row r="169">
          <cell r="C169">
            <v>169</v>
          </cell>
          <cell r="D169" t="str">
            <v>Nuijens Karl</v>
          </cell>
          <cell r="E169" t="str">
            <v>Nacht en Ontij</v>
          </cell>
          <cell r="G169">
            <v>-999</v>
          </cell>
          <cell r="J169">
            <v>41</v>
          </cell>
          <cell r="K169">
            <v>999</v>
          </cell>
          <cell r="M169">
            <v>999</v>
          </cell>
        </row>
        <row r="170">
          <cell r="C170">
            <v>170</v>
          </cell>
          <cell r="D170" t="str">
            <v>Richardson Bob</v>
          </cell>
          <cell r="E170" t="str">
            <v>Nacht en Ontij</v>
          </cell>
          <cell r="G170">
            <v>-999</v>
          </cell>
          <cell r="J170">
            <v>41</v>
          </cell>
          <cell r="K170">
            <v>999</v>
          </cell>
          <cell r="M170">
            <v>999</v>
          </cell>
        </row>
        <row r="171">
          <cell r="C171">
            <v>171</v>
          </cell>
          <cell r="D171" t="str">
            <v>Tot Ab</v>
          </cell>
          <cell r="E171" t="str">
            <v>HSV NoordWest 9</v>
          </cell>
          <cell r="G171">
            <v>-999</v>
          </cell>
          <cell r="J171">
            <v>41</v>
          </cell>
          <cell r="K171">
            <v>999</v>
          </cell>
          <cell r="M171">
            <v>999</v>
          </cell>
        </row>
        <row r="172">
          <cell r="C172">
            <v>172</v>
          </cell>
          <cell r="D172" t="str">
            <v>Jongh Andre de</v>
          </cell>
          <cell r="E172" t="str">
            <v>HSV NoordWest 9</v>
          </cell>
          <cell r="G172">
            <v>-999</v>
          </cell>
          <cell r="J172">
            <v>41</v>
          </cell>
          <cell r="K172">
            <v>999</v>
          </cell>
          <cell r="M172">
            <v>999</v>
          </cell>
        </row>
        <row r="173">
          <cell r="C173">
            <v>173</v>
          </cell>
          <cell r="D173" t="str">
            <v>Struijs Adrie</v>
          </cell>
          <cell r="E173" t="str">
            <v>HSV NoordWest 9</v>
          </cell>
          <cell r="G173">
            <v>-999</v>
          </cell>
          <cell r="J173">
            <v>41</v>
          </cell>
          <cell r="K173">
            <v>999</v>
          </cell>
          <cell r="M173">
            <v>999</v>
          </cell>
        </row>
        <row r="174">
          <cell r="C174">
            <v>174</v>
          </cell>
          <cell r="D174" t="str">
            <v>Bliek Sjaak van der</v>
          </cell>
          <cell r="E174" t="str">
            <v>HSV NoordWest 9</v>
          </cell>
          <cell r="G174">
            <v>-999</v>
          </cell>
          <cell r="J174">
            <v>41</v>
          </cell>
          <cell r="K174">
            <v>999</v>
          </cell>
          <cell r="M174">
            <v>999</v>
          </cell>
        </row>
        <row r="175">
          <cell r="C175">
            <v>175</v>
          </cell>
          <cell r="D175" t="str">
            <v>Hartman Ton</v>
          </cell>
          <cell r="E175" t="str">
            <v>HSV NoordWest 9</v>
          </cell>
          <cell r="G175">
            <v>-999</v>
          </cell>
          <cell r="J175">
            <v>41</v>
          </cell>
          <cell r="K175">
            <v>999</v>
          </cell>
          <cell r="M175">
            <v>999</v>
          </cell>
        </row>
        <row r="176">
          <cell r="C176">
            <v>176</v>
          </cell>
          <cell r="D176" t="str">
            <v>Kooij Bram</v>
          </cell>
          <cell r="E176" t="str">
            <v>HSV NoordWest 9</v>
          </cell>
          <cell r="G176">
            <v>-999</v>
          </cell>
          <cell r="J176">
            <v>41</v>
          </cell>
          <cell r="K176">
            <v>999</v>
          </cell>
          <cell r="M176">
            <v>999</v>
          </cell>
        </row>
        <row r="177">
          <cell r="C177">
            <v>177</v>
          </cell>
          <cell r="D177" t="str">
            <v>Huiberts Jos</v>
          </cell>
          <cell r="E177" t="str">
            <v>HSV NoordWest 9</v>
          </cell>
          <cell r="G177">
            <v>-999</v>
          </cell>
          <cell r="J177">
            <v>41</v>
          </cell>
          <cell r="K177">
            <v>999</v>
          </cell>
          <cell r="M177">
            <v>999</v>
          </cell>
        </row>
        <row r="178">
          <cell r="C178">
            <v>178</v>
          </cell>
          <cell r="D178" t="str">
            <v xml:space="preserve">Wit Hans de </v>
          </cell>
          <cell r="E178" t="str">
            <v>HSV NoordWest 9</v>
          </cell>
          <cell r="G178">
            <v>-999</v>
          </cell>
          <cell r="J178">
            <v>41</v>
          </cell>
          <cell r="K178">
            <v>999</v>
          </cell>
          <cell r="M178">
            <v>999</v>
          </cell>
        </row>
        <row r="179">
          <cell r="C179">
            <v>179</v>
          </cell>
          <cell r="D179" t="str">
            <v>Stralen Jos van</v>
          </cell>
          <cell r="E179" t="str">
            <v>HSV NoordWest 9</v>
          </cell>
          <cell r="G179">
            <v>-999</v>
          </cell>
          <cell r="J179">
            <v>41</v>
          </cell>
          <cell r="K179">
            <v>999</v>
          </cell>
          <cell r="M179">
            <v>999</v>
          </cell>
        </row>
        <row r="180">
          <cell r="C180">
            <v>180</v>
          </cell>
          <cell r="D180" t="str">
            <v>Gazzah Jos</v>
          </cell>
          <cell r="E180" t="str">
            <v>HSV NoordWest 9</v>
          </cell>
          <cell r="G180">
            <v>-999</v>
          </cell>
          <cell r="J180">
            <v>41</v>
          </cell>
          <cell r="K180">
            <v>999</v>
          </cell>
          <cell r="M180">
            <v>999</v>
          </cell>
        </row>
        <row r="181">
          <cell r="C181">
            <v>181</v>
          </cell>
          <cell r="D181" t="str">
            <v xml:space="preserve">Benschop Patrick van </v>
          </cell>
          <cell r="E181" t="str">
            <v>HSV NoordWest 9</v>
          </cell>
          <cell r="G181">
            <v>-999</v>
          </cell>
          <cell r="J181">
            <v>41</v>
          </cell>
          <cell r="K181">
            <v>999</v>
          </cell>
          <cell r="M181">
            <v>999</v>
          </cell>
        </row>
        <row r="182">
          <cell r="C182">
            <v>182</v>
          </cell>
          <cell r="D182" t="str">
            <v>Jaspers Jan</v>
          </cell>
          <cell r="E182" t="str">
            <v>HSV NoordWest 9</v>
          </cell>
          <cell r="G182">
            <v>-999</v>
          </cell>
          <cell r="J182">
            <v>41</v>
          </cell>
          <cell r="K182">
            <v>999</v>
          </cell>
          <cell r="M182">
            <v>999</v>
          </cell>
        </row>
      </sheetData>
      <sheetData sheetId="3">
        <row r="2">
          <cell r="C2">
            <v>16</v>
          </cell>
          <cell r="D2" t="str">
            <v xml:space="preserve">Dorst Ron van </v>
          </cell>
          <cell r="E2" t="str">
            <v>De Slufter-HSV Gr-R'dam</v>
          </cell>
          <cell r="F2" t="str">
            <v>Asso Vega Team 1</v>
          </cell>
          <cell r="G2">
            <v>99</v>
          </cell>
          <cell r="H2">
            <v>6</v>
          </cell>
          <cell r="I2">
            <v>22</v>
          </cell>
          <cell r="J2">
            <v>1</v>
          </cell>
          <cell r="K2">
            <v>5</v>
          </cell>
          <cell r="M2">
            <v>5</v>
          </cell>
        </row>
        <row r="3">
          <cell r="C3">
            <v>24</v>
          </cell>
          <cell r="D3" t="str">
            <v>Kleinjan Kees</v>
          </cell>
          <cell r="E3" t="str">
            <v>De Slufter-HSV Gr-R'dam</v>
          </cell>
          <cell r="F3" t="str">
            <v>Slufter 5</v>
          </cell>
          <cell r="G3">
            <v>180</v>
          </cell>
          <cell r="H3">
            <v>8</v>
          </cell>
          <cell r="I3">
            <v>34</v>
          </cell>
          <cell r="J3">
            <v>2</v>
          </cell>
          <cell r="K3">
            <v>6</v>
          </cell>
          <cell r="M3">
            <v>6</v>
          </cell>
        </row>
        <row r="4">
          <cell r="C4">
            <v>27</v>
          </cell>
          <cell r="D4" t="str">
            <v>Noord Ruud van</v>
          </cell>
          <cell r="E4" t="str">
            <v>De Slufter-HSV Gr-R'dam</v>
          </cell>
          <cell r="F4" t="str">
            <v>Rancar1</v>
          </cell>
          <cell r="G4">
            <v>134</v>
          </cell>
          <cell r="H4">
            <v>7</v>
          </cell>
          <cell r="I4">
            <v>22</v>
          </cell>
          <cell r="J4">
            <v>2</v>
          </cell>
          <cell r="K4">
            <v>8</v>
          </cell>
          <cell r="M4">
            <v>8</v>
          </cell>
        </row>
        <row r="5">
          <cell r="C5">
            <v>10</v>
          </cell>
          <cell r="D5" t="str">
            <v>Leeuwis Albert</v>
          </cell>
          <cell r="E5" t="str">
            <v>De Slufter-HSV Gr-R'dam</v>
          </cell>
          <cell r="F5" t="str">
            <v>Slufter 2</v>
          </cell>
          <cell r="G5">
            <v>123</v>
          </cell>
          <cell r="H5">
            <v>6</v>
          </cell>
          <cell r="I5">
            <v>32</v>
          </cell>
          <cell r="J5">
            <v>2</v>
          </cell>
          <cell r="K5">
            <v>9</v>
          </cell>
          <cell r="M5">
            <v>9</v>
          </cell>
        </row>
        <row r="6">
          <cell r="C6">
            <v>9</v>
          </cell>
          <cell r="D6" t="str">
            <v>Stam Jan</v>
          </cell>
          <cell r="E6" t="str">
            <v>De Slufter-HSV Gr-R'dam</v>
          </cell>
          <cell r="F6" t="str">
            <v>Slufter 2</v>
          </cell>
          <cell r="G6">
            <v>121</v>
          </cell>
          <cell r="H6">
            <v>7</v>
          </cell>
          <cell r="I6">
            <v>34</v>
          </cell>
          <cell r="J6">
            <v>4</v>
          </cell>
          <cell r="K6">
            <v>16</v>
          </cell>
          <cell r="M6">
            <v>16</v>
          </cell>
        </row>
        <row r="7">
          <cell r="C7">
            <v>30</v>
          </cell>
          <cell r="D7" t="str">
            <v>Spee Armel</v>
          </cell>
          <cell r="E7" t="str">
            <v>De Slufter-HSV Gr-R'dam</v>
          </cell>
          <cell r="F7" t="str">
            <v>Rancar1</v>
          </cell>
          <cell r="G7">
            <v>89</v>
          </cell>
          <cell r="H7">
            <v>6</v>
          </cell>
          <cell r="I7">
            <v>18</v>
          </cell>
          <cell r="J7">
            <v>4</v>
          </cell>
          <cell r="K7">
            <v>19</v>
          </cell>
          <cell r="M7">
            <v>19</v>
          </cell>
        </row>
        <row r="8">
          <cell r="C8">
            <v>29</v>
          </cell>
          <cell r="D8" t="str">
            <v>Setoe Jojan</v>
          </cell>
          <cell r="E8" t="str">
            <v>De Slufter-HSV Gr-R'dam</v>
          </cell>
          <cell r="F8" t="str">
            <v>Rancar1</v>
          </cell>
          <cell r="G8">
            <v>86</v>
          </cell>
          <cell r="H8">
            <v>5</v>
          </cell>
          <cell r="I8">
            <v>22</v>
          </cell>
          <cell r="J8">
            <v>5</v>
          </cell>
          <cell r="K8">
            <v>22</v>
          </cell>
          <cell r="M8">
            <v>22</v>
          </cell>
        </row>
        <row r="9">
          <cell r="C9">
            <v>22</v>
          </cell>
          <cell r="D9" t="str">
            <v>Gert Jan Booij</v>
          </cell>
          <cell r="E9" t="str">
            <v>De Slufter-HSV Gr-R'dam</v>
          </cell>
          <cell r="F9" t="str">
            <v>Slufter 5</v>
          </cell>
          <cell r="G9">
            <v>88</v>
          </cell>
          <cell r="H9">
            <v>5</v>
          </cell>
          <cell r="I9">
            <v>24</v>
          </cell>
          <cell r="J9">
            <v>6</v>
          </cell>
          <cell r="K9">
            <v>26</v>
          </cell>
          <cell r="M9">
            <v>26</v>
          </cell>
        </row>
        <row r="10">
          <cell r="C10">
            <v>4</v>
          </cell>
          <cell r="D10" t="str">
            <v xml:space="preserve">Vlieger Piet de </v>
          </cell>
          <cell r="E10" t="str">
            <v>De Slufter-HSV Gr-R'dam</v>
          </cell>
          <cell r="F10" t="str">
            <v>Slufter 1</v>
          </cell>
          <cell r="G10">
            <v>82</v>
          </cell>
          <cell r="H10">
            <v>4</v>
          </cell>
          <cell r="I10">
            <v>29</v>
          </cell>
          <cell r="J10">
            <v>6</v>
          </cell>
          <cell r="K10">
            <v>28</v>
          </cell>
          <cell r="M10">
            <v>28</v>
          </cell>
        </row>
        <row r="11">
          <cell r="C11">
            <v>15</v>
          </cell>
          <cell r="D11" t="str">
            <v xml:space="preserve">Vliet Ary van </v>
          </cell>
          <cell r="E11" t="str">
            <v>De Slufter-HSV Gr-R'dam</v>
          </cell>
          <cell r="F11" t="str">
            <v>Slufter 4</v>
          </cell>
          <cell r="G11">
            <v>82</v>
          </cell>
          <cell r="H11">
            <v>4</v>
          </cell>
          <cell r="I11">
            <v>31</v>
          </cell>
          <cell r="J11">
            <v>7</v>
          </cell>
          <cell r="K11">
            <v>31</v>
          </cell>
          <cell r="M11">
            <v>31</v>
          </cell>
        </row>
        <row r="12">
          <cell r="C12">
            <v>122</v>
          </cell>
          <cell r="D12" t="str">
            <v>Houten Ben van</v>
          </cell>
          <cell r="E12" t="str">
            <v>De Slufter-HSV Gr-R'dam</v>
          </cell>
          <cell r="G12">
            <v>74</v>
          </cell>
          <cell r="H12">
            <v>4</v>
          </cell>
          <cell r="I12">
            <v>32</v>
          </cell>
          <cell r="J12">
            <v>8</v>
          </cell>
          <cell r="K12">
            <v>36</v>
          </cell>
          <cell r="M12">
            <v>36</v>
          </cell>
        </row>
        <row r="13">
          <cell r="C13">
            <v>25</v>
          </cell>
          <cell r="D13" t="str">
            <v xml:space="preserve">Hoogen Petra van den </v>
          </cell>
          <cell r="E13" t="str">
            <v>De Slufter-HSV Gr-R'dam</v>
          </cell>
          <cell r="F13" t="str">
            <v>Slufter 5</v>
          </cell>
          <cell r="G13">
            <v>72</v>
          </cell>
          <cell r="H13">
            <v>4</v>
          </cell>
          <cell r="I13">
            <v>23</v>
          </cell>
          <cell r="J13">
            <v>8</v>
          </cell>
          <cell r="K13">
            <v>37</v>
          </cell>
          <cell r="M13">
            <v>37</v>
          </cell>
        </row>
        <row r="14">
          <cell r="C14">
            <v>11</v>
          </cell>
          <cell r="D14" t="str">
            <v xml:space="preserve">Meide Danny van de </v>
          </cell>
          <cell r="E14" t="str">
            <v>De Slufter-HSV Gr-R'dam</v>
          </cell>
          <cell r="F14" t="str">
            <v>Slufter 4</v>
          </cell>
          <cell r="G14">
            <v>40</v>
          </cell>
          <cell r="H14">
            <v>2</v>
          </cell>
          <cell r="I14">
            <v>22</v>
          </cell>
          <cell r="J14">
            <v>8</v>
          </cell>
          <cell r="K14">
            <v>40</v>
          </cell>
          <cell r="M14">
            <v>40</v>
          </cell>
        </row>
        <row r="15">
          <cell r="C15">
            <v>6</v>
          </cell>
          <cell r="D15" t="str">
            <v>Jongenelen Edwin</v>
          </cell>
          <cell r="E15" t="str">
            <v>De Slufter-HSV Gr-R'dam</v>
          </cell>
          <cell r="F15" t="str">
            <v>Slufter 2</v>
          </cell>
          <cell r="G15">
            <v>31</v>
          </cell>
          <cell r="H15">
            <v>2</v>
          </cell>
          <cell r="I15">
            <v>18</v>
          </cell>
          <cell r="J15">
            <v>9</v>
          </cell>
          <cell r="K15">
            <v>45</v>
          </cell>
          <cell r="M15">
            <v>45</v>
          </cell>
        </row>
        <row r="16">
          <cell r="C16">
            <v>12</v>
          </cell>
          <cell r="D16" t="str">
            <v>Hoogen Johan van den</v>
          </cell>
          <cell r="E16" t="str">
            <v>De Slufter-HSV Gr-R'dam</v>
          </cell>
          <cell r="F16" t="str">
            <v>Slufter 4</v>
          </cell>
          <cell r="G16">
            <v>63</v>
          </cell>
          <cell r="H16">
            <v>4</v>
          </cell>
          <cell r="I16">
            <v>18</v>
          </cell>
          <cell r="J16">
            <v>10</v>
          </cell>
          <cell r="K16">
            <v>47</v>
          </cell>
          <cell r="M16">
            <v>47</v>
          </cell>
        </row>
        <row r="17">
          <cell r="C17">
            <v>2</v>
          </cell>
          <cell r="D17" t="str">
            <v>Koster Rob</v>
          </cell>
          <cell r="E17" t="str">
            <v>De Slufter-HSV Gr-R'dam</v>
          </cell>
          <cell r="F17" t="str">
            <v>Slufter 1</v>
          </cell>
          <cell r="G17">
            <v>62</v>
          </cell>
          <cell r="H17">
            <v>3</v>
          </cell>
          <cell r="I17">
            <v>31</v>
          </cell>
          <cell r="J17">
            <v>10</v>
          </cell>
          <cell r="K17">
            <v>48</v>
          </cell>
          <cell r="M17">
            <v>48</v>
          </cell>
        </row>
        <row r="18">
          <cell r="C18">
            <v>124</v>
          </cell>
          <cell r="D18" t="str">
            <v>Leeuwis Heidi</v>
          </cell>
          <cell r="E18" t="str">
            <v>De Slufter-HSV Gr-R'dam</v>
          </cell>
          <cell r="G18">
            <v>57</v>
          </cell>
          <cell r="H18">
            <v>3</v>
          </cell>
          <cell r="I18">
            <v>26</v>
          </cell>
          <cell r="J18">
            <v>11</v>
          </cell>
          <cell r="K18">
            <v>52</v>
          </cell>
          <cell r="M18">
            <v>52</v>
          </cell>
        </row>
        <row r="19">
          <cell r="C19">
            <v>19</v>
          </cell>
          <cell r="D19" t="str">
            <v>Brand Ed</v>
          </cell>
          <cell r="E19" t="str">
            <v>De Slufter-HSV Gr-R'dam</v>
          </cell>
          <cell r="F19" t="str">
            <v>Asso Vega Team 1</v>
          </cell>
          <cell r="G19">
            <v>50</v>
          </cell>
          <cell r="H19">
            <v>3</v>
          </cell>
          <cell r="I19">
            <v>18</v>
          </cell>
          <cell r="J19">
            <v>12</v>
          </cell>
          <cell r="K19">
            <v>58</v>
          </cell>
          <cell r="M19">
            <v>58</v>
          </cell>
        </row>
        <row r="20">
          <cell r="C20">
            <v>17</v>
          </cell>
          <cell r="D20" t="str">
            <v>Beukelman Thom</v>
          </cell>
          <cell r="E20" t="str">
            <v>De Slufter-HSV Gr-R'dam</v>
          </cell>
          <cell r="F20" t="str">
            <v>Asso Vega Team 1</v>
          </cell>
          <cell r="G20">
            <v>58</v>
          </cell>
          <cell r="H20">
            <v>3</v>
          </cell>
          <cell r="I20">
            <v>22</v>
          </cell>
          <cell r="J20">
            <v>13</v>
          </cell>
          <cell r="K20">
            <v>61</v>
          </cell>
          <cell r="M20">
            <v>61</v>
          </cell>
        </row>
        <row r="21">
          <cell r="C21">
            <v>3</v>
          </cell>
          <cell r="D21" t="str">
            <v xml:space="preserve">Kruining Wim </v>
          </cell>
          <cell r="E21" t="str">
            <v>De Slufter-HSV Gr-R'dam</v>
          </cell>
          <cell r="F21" t="str">
            <v>Slufter 1</v>
          </cell>
          <cell r="G21">
            <v>39</v>
          </cell>
          <cell r="H21">
            <v>2</v>
          </cell>
          <cell r="I21">
            <v>23</v>
          </cell>
          <cell r="J21">
            <v>13</v>
          </cell>
          <cell r="K21">
            <v>63</v>
          </cell>
          <cell r="M21">
            <v>63</v>
          </cell>
        </row>
        <row r="22">
          <cell r="C22">
            <v>26</v>
          </cell>
          <cell r="D22" t="str">
            <v>Schönherr Arvy</v>
          </cell>
          <cell r="E22" t="str">
            <v>De Slufter-HSV Gr-R'dam</v>
          </cell>
          <cell r="F22" t="str">
            <v>Rancar1</v>
          </cell>
          <cell r="G22">
            <v>26</v>
          </cell>
          <cell r="H22">
            <v>2</v>
          </cell>
          <cell r="I22">
            <v>14</v>
          </cell>
          <cell r="J22">
            <v>13</v>
          </cell>
          <cell r="K22">
            <v>65</v>
          </cell>
          <cell r="M22">
            <v>65</v>
          </cell>
        </row>
        <row r="23">
          <cell r="C23">
            <v>1</v>
          </cell>
          <cell r="D23" t="str">
            <v>Lagerwaard Jan</v>
          </cell>
          <cell r="E23" t="str">
            <v>De Slufter-HSV Gr-R'dam</v>
          </cell>
          <cell r="F23" t="str">
            <v>Slufter 1</v>
          </cell>
          <cell r="G23">
            <v>22</v>
          </cell>
          <cell r="H23">
            <v>1</v>
          </cell>
          <cell r="I23">
            <v>22</v>
          </cell>
          <cell r="J23">
            <v>14</v>
          </cell>
          <cell r="K23">
            <v>70</v>
          </cell>
          <cell r="M23">
            <v>70</v>
          </cell>
        </row>
        <row r="24">
          <cell r="C24">
            <v>13</v>
          </cell>
          <cell r="D24" t="str">
            <v>Minnaard Henk</v>
          </cell>
          <cell r="E24" t="str">
            <v>De Slufter-HSV Gr-R'dam</v>
          </cell>
          <cell r="F24" t="str">
            <v>Slufter 4</v>
          </cell>
          <cell r="G24">
            <v>30</v>
          </cell>
          <cell r="H24">
            <v>2</v>
          </cell>
          <cell r="I24">
            <v>16</v>
          </cell>
          <cell r="J24">
            <v>16</v>
          </cell>
          <cell r="K24">
            <v>78</v>
          </cell>
          <cell r="M24">
            <v>78</v>
          </cell>
        </row>
        <row r="25">
          <cell r="C25">
            <v>8</v>
          </cell>
          <cell r="D25" t="str">
            <v>Rijnberg Arjan</v>
          </cell>
          <cell r="E25" t="str">
            <v>De Slufter-HSV Gr-R'dam</v>
          </cell>
          <cell r="F25" t="str">
            <v>Slufter 2</v>
          </cell>
          <cell r="G25">
            <v>27</v>
          </cell>
          <cell r="H25">
            <v>2</v>
          </cell>
          <cell r="I25">
            <v>15</v>
          </cell>
          <cell r="J25">
            <v>18</v>
          </cell>
          <cell r="K25">
            <v>87</v>
          </cell>
          <cell r="M25">
            <v>87</v>
          </cell>
        </row>
        <row r="26">
          <cell r="C26">
            <v>20</v>
          </cell>
          <cell r="D26" t="str">
            <v>Manneke Ruud</v>
          </cell>
          <cell r="E26" t="str">
            <v>De Slufter-HSV Gr-R'dam</v>
          </cell>
          <cell r="F26" t="str">
            <v>Asso Vega Team 1</v>
          </cell>
          <cell r="G26">
            <v>19</v>
          </cell>
          <cell r="H26">
            <v>1</v>
          </cell>
          <cell r="I26">
            <v>19</v>
          </cell>
          <cell r="J26">
            <v>19</v>
          </cell>
          <cell r="K26">
            <v>92</v>
          </cell>
          <cell r="M26">
            <v>92</v>
          </cell>
        </row>
        <row r="27">
          <cell r="C27">
            <v>14</v>
          </cell>
          <cell r="D27" t="str">
            <v>Voogt John</v>
          </cell>
          <cell r="E27" t="str">
            <v>De Slufter-HSV Gr-R'dam</v>
          </cell>
          <cell r="F27" t="str">
            <v>Slufter 4</v>
          </cell>
          <cell r="G27">
            <v>15</v>
          </cell>
          <cell r="H27">
            <v>1</v>
          </cell>
          <cell r="I27">
            <v>15</v>
          </cell>
          <cell r="J27">
            <v>19</v>
          </cell>
          <cell r="K27">
            <v>94</v>
          </cell>
          <cell r="M27">
            <v>94</v>
          </cell>
        </row>
        <row r="28">
          <cell r="C28">
            <v>7</v>
          </cell>
          <cell r="D28" t="str">
            <v>Lindhout Remi</v>
          </cell>
          <cell r="E28" t="str">
            <v>De Slufter-HSV Gr-R'dam</v>
          </cell>
          <cell r="F28" t="str">
            <v>Slufter 2</v>
          </cell>
          <cell r="G28">
            <v>29</v>
          </cell>
          <cell r="H28">
            <v>2</v>
          </cell>
          <cell r="I28">
            <v>15</v>
          </cell>
          <cell r="J28">
            <v>20</v>
          </cell>
          <cell r="K28">
            <v>96</v>
          </cell>
          <cell r="M28">
            <v>96</v>
          </cell>
        </row>
        <row r="29">
          <cell r="C29">
            <v>18</v>
          </cell>
          <cell r="D29" t="str">
            <v>Weger Kees de</v>
          </cell>
          <cell r="E29" t="str">
            <v>De Slufter-HSV Gr-R'dam</v>
          </cell>
          <cell r="F29" t="str">
            <v>Asso Vega Team 1</v>
          </cell>
          <cell r="G29">
            <v>16</v>
          </cell>
          <cell r="H29">
            <v>1</v>
          </cell>
          <cell r="I29">
            <v>16</v>
          </cell>
          <cell r="J29">
            <v>20</v>
          </cell>
          <cell r="K29">
            <v>98</v>
          </cell>
          <cell r="M29">
            <v>98</v>
          </cell>
        </row>
        <row r="30">
          <cell r="C30">
            <v>23</v>
          </cell>
          <cell r="D30" t="str">
            <v>Willy Wartenbergh</v>
          </cell>
          <cell r="E30" t="str">
            <v>De Slufter-HSV Gr-R'dam</v>
          </cell>
          <cell r="F30" t="str">
            <v>Slufter 5</v>
          </cell>
          <cell r="G30">
            <v>0</v>
          </cell>
          <cell r="J30">
            <v>26</v>
          </cell>
          <cell r="K30">
            <v>126</v>
          </cell>
          <cell r="M30">
            <v>126</v>
          </cell>
        </row>
        <row r="31">
          <cell r="C31">
            <v>123</v>
          </cell>
          <cell r="D31" t="str">
            <v>Jongenelen Anita</v>
          </cell>
          <cell r="E31" t="str">
            <v>De Slufter-HSV Gr-R'dam</v>
          </cell>
          <cell r="G31">
            <v>0</v>
          </cell>
          <cell r="J31">
            <v>26</v>
          </cell>
          <cell r="K31">
            <v>126</v>
          </cell>
          <cell r="M31">
            <v>126</v>
          </cell>
        </row>
        <row r="32">
          <cell r="C32">
            <v>130</v>
          </cell>
          <cell r="D32" t="str">
            <v>Brederveld Rene</v>
          </cell>
          <cell r="E32" t="str">
            <v>De Slufter-HSV Gr-R'dam</v>
          </cell>
          <cell r="G32">
            <v>0</v>
          </cell>
          <cell r="J32">
            <v>26</v>
          </cell>
          <cell r="K32">
            <v>126</v>
          </cell>
          <cell r="M32">
            <v>126</v>
          </cell>
        </row>
        <row r="33">
          <cell r="C33">
            <v>5</v>
          </cell>
          <cell r="D33" t="str">
            <v xml:space="preserve">Polet Ton </v>
          </cell>
          <cell r="E33" t="str">
            <v>De Slufter-HSV Gr-R'dam</v>
          </cell>
          <cell r="F33" t="str">
            <v>Slufter 1</v>
          </cell>
          <cell r="G33">
            <v>-999</v>
          </cell>
          <cell r="J33">
            <v>35</v>
          </cell>
          <cell r="K33">
            <v>999</v>
          </cell>
          <cell r="M33">
            <v>999</v>
          </cell>
        </row>
        <row r="34">
          <cell r="C34">
            <v>21</v>
          </cell>
          <cell r="D34" t="str">
            <v>Nulle Hans</v>
          </cell>
          <cell r="E34" t="str">
            <v>De Slufter-HSV Gr-R'dam</v>
          </cell>
          <cell r="F34" t="str">
            <v>Slufter 5</v>
          </cell>
          <cell r="G34">
            <v>-999</v>
          </cell>
          <cell r="J34">
            <v>35</v>
          </cell>
          <cell r="K34">
            <v>999</v>
          </cell>
          <cell r="M34">
            <v>999</v>
          </cell>
        </row>
        <row r="35">
          <cell r="C35">
            <v>28</v>
          </cell>
          <cell r="D35" t="str">
            <v xml:space="preserve">Swaal Paul van </v>
          </cell>
          <cell r="E35" t="str">
            <v>De Slufter-HSV Gr-R'dam</v>
          </cell>
          <cell r="F35" t="str">
            <v>Rancar1</v>
          </cell>
          <cell r="G35">
            <v>-999</v>
          </cell>
          <cell r="J35">
            <v>35</v>
          </cell>
          <cell r="K35">
            <v>999</v>
          </cell>
          <cell r="M35">
            <v>999</v>
          </cell>
        </row>
        <row r="36">
          <cell r="C36">
            <v>121</v>
          </cell>
          <cell r="D36" t="str">
            <v>Manneke Ruud</v>
          </cell>
          <cell r="E36" t="str">
            <v>De Slufter-HSV Gr-R'dam</v>
          </cell>
          <cell r="G36">
            <v>-999</v>
          </cell>
          <cell r="J36">
            <v>35</v>
          </cell>
          <cell r="K36">
            <v>999</v>
          </cell>
          <cell r="M36">
            <v>999</v>
          </cell>
        </row>
        <row r="37">
          <cell r="C37">
            <v>125</v>
          </cell>
          <cell r="D37" t="str">
            <v>Fellinger Arthur</v>
          </cell>
          <cell r="E37" t="str">
            <v>De Slufter-HSV Gr-R'dam</v>
          </cell>
          <cell r="G37">
            <v>-999</v>
          </cell>
          <cell r="J37">
            <v>35</v>
          </cell>
          <cell r="K37">
            <v>999</v>
          </cell>
          <cell r="M37">
            <v>999</v>
          </cell>
        </row>
        <row r="38">
          <cell r="C38">
            <v>129</v>
          </cell>
          <cell r="D38" t="str">
            <v xml:space="preserve">Bruin Arjan de </v>
          </cell>
          <cell r="E38" t="str">
            <v>De Slufter-HSV Gr-R'dam</v>
          </cell>
          <cell r="G38">
            <v>-999</v>
          </cell>
          <cell r="J38">
            <v>35</v>
          </cell>
          <cell r="K38">
            <v>999</v>
          </cell>
          <cell r="M38">
            <v>999</v>
          </cell>
        </row>
        <row r="39">
          <cell r="C39">
            <v>139</v>
          </cell>
          <cell r="D39" t="str">
            <v>Danen Corne</v>
          </cell>
          <cell r="E39" t="str">
            <v>De Slufter-HSV Gr-R'dam</v>
          </cell>
          <cell r="G39">
            <v>-999</v>
          </cell>
          <cell r="J39">
            <v>35</v>
          </cell>
          <cell r="K39">
            <v>999</v>
          </cell>
          <cell r="M39">
            <v>999</v>
          </cell>
        </row>
        <row r="40">
          <cell r="C40">
            <v>141</v>
          </cell>
          <cell r="D40" t="str">
            <v>Voogd John</v>
          </cell>
          <cell r="E40" t="str">
            <v>De Slufter-HSV Gr-R'dam</v>
          </cell>
          <cell r="G40">
            <v>-999</v>
          </cell>
          <cell r="J40">
            <v>35</v>
          </cell>
          <cell r="K40">
            <v>999</v>
          </cell>
          <cell r="M40">
            <v>999</v>
          </cell>
        </row>
        <row r="41">
          <cell r="C41">
            <v>59</v>
          </cell>
          <cell r="D41" t="str">
            <v>Bruin Lennart de</v>
          </cell>
          <cell r="E41" t="str">
            <v>Hoeksche strandvissers</v>
          </cell>
          <cell r="F41" t="str">
            <v>Yuki Tackle-Link 2</v>
          </cell>
          <cell r="G41">
            <v>186</v>
          </cell>
          <cell r="H41">
            <v>10</v>
          </cell>
          <cell r="I41">
            <v>34</v>
          </cell>
          <cell r="J41">
            <v>1</v>
          </cell>
          <cell r="K41">
            <v>1</v>
          </cell>
          <cell r="M41">
            <v>1</v>
          </cell>
        </row>
        <row r="42">
          <cell r="C42">
            <v>53</v>
          </cell>
          <cell r="D42" t="str">
            <v>Broeck Theo van</v>
          </cell>
          <cell r="E42" t="str">
            <v>Hoeksche strandvissers</v>
          </cell>
          <cell r="F42" t="str">
            <v>Yuki Tackle-Link 1</v>
          </cell>
          <cell r="G42">
            <v>131</v>
          </cell>
          <cell r="H42">
            <v>7</v>
          </cell>
          <cell r="I42">
            <v>30</v>
          </cell>
          <cell r="J42">
            <v>3</v>
          </cell>
          <cell r="K42">
            <v>12</v>
          </cell>
          <cell r="M42">
            <v>12</v>
          </cell>
        </row>
        <row r="43">
          <cell r="C43">
            <v>55</v>
          </cell>
          <cell r="D43" t="str">
            <v>Laboure Charles</v>
          </cell>
          <cell r="E43" t="str">
            <v>Hoeksche strandvissers</v>
          </cell>
          <cell r="F43" t="str">
            <v>Yuki Tackle-Link 1</v>
          </cell>
          <cell r="G43">
            <v>110</v>
          </cell>
          <cell r="H43">
            <v>4</v>
          </cell>
          <cell r="I43">
            <v>32</v>
          </cell>
          <cell r="J43">
            <v>3</v>
          </cell>
          <cell r="K43">
            <v>13</v>
          </cell>
          <cell r="M43">
            <v>13</v>
          </cell>
        </row>
        <row r="44">
          <cell r="C44">
            <v>56</v>
          </cell>
          <cell r="D44" t="str">
            <v>Dierkx Dirk</v>
          </cell>
          <cell r="E44" t="str">
            <v>Hoeksche strandvissers</v>
          </cell>
          <cell r="F44" t="str">
            <v>Yuki Tackle-Link 2</v>
          </cell>
          <cell r="G44">
            <v>67</v>
          </cell>
          <cell r="H44">
            <v>3</v>
          </cell>
          <cell r="I44">
            <v>34</v>
          </cell>
          <cell r="J44">
            <v>4</v>
          </cell>
          <cell r="K44">
            <v>20</v>
          </cell>
          <cell r="M44">
            <v>20</v>
          </cell>
        </row>
        <row r="45">
          <cell r="C45">
            <v>60</v>
          </cell>
          <cell r="D45" t="str">
            <v>Bruin Robert de</v>
          </cell>
          <cell r="E45" t="str">
            <v>Hoeksche strandvissers</v>
          </cell>
          <cell r="F45" t="str">
            <v>Yuki Tackle-Link 2</v>
          </cell>
          <cell r="G45">
            <v>71</v>
          </cell>
          <cell r="H45">
            <v>4</v>
          </cell>
          <cell r="I45">
            <v>26</v>
          </cell>
          <cell r="J45">
            <v>9</v>
          </cell>
          <cell r="K45">
            <v>41</v>
          </cell>
          <cell r="M45">
            <v>41</v>
          </cell>
        </row>
        <row r="46">
          <cell r="C46">
            <v>52</v>
          </cell>
          <cell r="D46" t="str">
            <v>Arjan Geelhoed</v>
          </cell>
          <cell r="E46" t="str">
            <v>Hoeksche strandvissers</v>
          </cell>
          <cell r="F46" t="str">
            <v>Yuki Tackle-Link 1</v>
          </cell>
          <cell r="G46">
            <v>58</v>
          </cell>
          <cell r="H46">
            <v>4</v>
          </cell>
          <cell r="I46">
            <v>17</v>
          </cell>
          <cell r="J46">
            <v>12</v>
          </cell>
          <cell r="K46">
            <v>56</v>
          </cell>
          <cell r="M46">
            <v>56</v>
          </cell>
        </row>
        <row r="47">
          <cell r="C47">
            <v>51</v>
          </cell>
          <cell r="D47" t="str">
            <v>Rijnhout Kees</v>
          </cell>
          <cell r="E47" t="str">
            <v>Hoeksche strandvissers</v>
          </cell>
          <cell r="F47" t="str">
            <v>Yuki Tackle-Link 1</v>
          </cell>
          <cell r="G47">
            <v>13</v>
          </cell>
          <cell r="H47">
            <v>1</v>
          </cell>
          <cell r="I47">
            <v>13</v>
          </cell>
          <cell r="J47">
            <v>16</v>
          </cell>
          <cell r="K47">
            <v>80</v>
          </cell>
          <cell r="M47">
            <v>80</v>
          </cell>
        </row>
        <row r="48">
          <cell r="C48">
            <v>58</v>
          </cell>
          <cell r="D48" t="str">
            <v>Bruin Arco de</v>
          </cell>
          <cell r="E48" t="str">
            <v>Hoeksche strandvissers</v>
          </cell>
          <cell r="F48" t="str">
            <v>Yuki Tackle-Link 2</v>
          </cell>
          <cell r="G48">
            <v>30</v>
          </cell>
          <cell r="H48">
            <v>1</v>
          </cell>
          <cell r="I48">
            <v>30</v>
          </cell>
          <cell r="J48">
            <v>17</v>
          </cell>
          <cell r="K48">
            <v>82</v>
          </cell>
          <cell r="M48">
            <v>82</v>
          </cell>
        </row>
        <row r="49">
          <cell r="C49">
            <v>54</v>
          </cell>
          <cell r="D49" t="str">
            <v xml:space="preserve">Rijswijk Jurgen van </v>
          </cell>
          <cell r="E49" t="str">
            <v>Hoeksche strandvissers</v>
          </cell>
          <cell r="F49" t="str">
            <v>Yuki Tackle-Link 1</v>
          </cell>
          <cell r="G49">
            <v>16</v>
          </cell>
          <cell r="H49">
            <v>1</v>
          </cell>
          <cell r="I49">
            <v>16</v>
          </cell>
          <cell r="J49">
            <v>18</v>
          </cell>
          <cell r="K49">
            <v>89</v>
          </cell>
          <cell r="M49">
            <v>89</v>
          </cell>
        </row>
        <row r="50">
          <cell r="C50">
            <v>57</v>
          </cell>
          <cell r="D50" t="str">
            <v>Smith Rob</v>
          </cell>
          <cell r="E50" t="str">
            <v>Hoeksche strandvissers</v>
          </cell>
          <cell r="F50" t="str">
            <v>Yuki Tackle-Link 2</v>
          </cell>
          <cell r="G50">
            <v>-999</v>
          </cell>
          <cell r="J50">
            <v>35</v>
          </cell>
          <cell r="K50">
            <v>999</v>
          </cell>
          <cell r="M50">
            <v>999</v>
          </cell>
        </row>
        <row r="51">
          <cell r="C51">
            <v>107</v>
          </cell>
          <cell r="D51" t="str">
            <v>J.D.van Egmond</v>
          </cell>
          <cell r="E51" t="str">
            <v>HSV Brittenburgh</v>
          </cell>
          <cell r="F51" t="str">
            <v>Team Brittenburgh 1</v>
          </cell>
          <cell r="G51">
            <v>135</v>
          </cell>
          <cell r="H51">
            <v>7</v>
          </cell>
          <cell r="I51">
            <v>27</v>
          </cell>
          <cell r="J51">
            <v>1</v>
          </cell>
          <cell r="K51">
            <v>3</v>
          </cell>
          <cell r="M51">
            <v>3</v>
          </cell>
        </row>
        <row r="52">
          <cell r="C52">
            <v>100</v>
          </cell>
          <cell r="D52" t="str">
            <v>Rijn Martin van</v>
          </cell>
          <cell r="E52" t="str">
            <v>HSV Brittenburgh</v>
          </cell>
          <cell r="F52" t="str">
            <v>Hengelsport Katwijk/Van Rossum</v>
          </cell>
          <cell r="G52">
            <v>128</v>
          </cell>
          <cell r="H52">
            <v>4</v>
          </cell>
          <cell r="I52">
            <v>39</v>
          </cell>
          <cell r="J52">
            <v>1</v>
          </cell>
          <cell r="K52">
            <v>4</v>
          </cell>
          <cell r="M52">
            <v>4</v>
          </cell>
        </row>
        <row r="53">
          <cell r="C53">
            <v>106</v>
          </cell>
          <cell r="D53" t="str">
            <v>Maikel de Haar</v>
          </cell>
          <cell r="E53" t="str">
            <v>HSV Brittenburgh</v>
          </cell>
          <cell r="F53" t="str">
            <v>Team Brittenburgh 1</v>
          </cell>
          <cell r="G53">
            <v>66</v>
          </cell>
          <cell r="H53">
            <v>2</v>
          </cell>
          <cell r="I53">
            <v>33</v>
          </cell>
          <cell r="J53">
            <v>5</v>
          </cell>
          <cell r="K53">
            <v>25</v>
          </cell>
          <cell r="M53">
            <v>25</v>
          </cell>
        </row>
        <row r="54">
          <cell r="C54">
            <v>97</v>
          </cell>
          <cell r="D54" t="str">
            <v xml:space="preserve">Rossum Ruben va </v>
          </cell>
          <cell r="E54" t="str">
            <v>HSV Brittenburgh</v>
          </cell>
          <cell r="F54" t="str">
            <v>Hengelsport Katwijk/Van Rossum</v>
          </cell>
          <cell r="G54">
            <v>68</v>
          </cell>
          <cell r="H54">
            <v>4</v>
          </cell>
          <cell r="I54">
            <v>23</v>
          </cell>
          <cell r="J54">
            <v>9</v>
          </cell>
          <cell r="K54">
            <v>43</v>
          </cell>
          <cell r="M54">
            <v>43</v>
          </cell>
        </row>
        <row r="55">
          <cell r="C55">
            <v>98</v>
          </cell>
          <cell r="D55" t="str">
            <v>Rossum Niels van</v>
          </cell>
          <cell r="E55" t="str">
            <v>HSV Brittenburgh</v>
          </cell>
          <cell r="F55" t="str">
            <v>Hengelsport Katwijk/Van Rossum</v>
          </cell>
          <cell r="G55">
            <v>51</v>
          </cell>
          <cell r="H55">
            <v>2</v>
          </cell>
          <cell r="I55">
            <v>29</v>
          </cell>
          <cell r="J55">
            <v>12</v>
          </cell>
          <cell r="K55">
            <v>57</v>
          </cell>
          <cell r="M55">
            <v>57</v>
          </cell>
        </row>
        <row r="56">
          <cell r="C56">
            <v>99</v>
          </cell>
          <cell r="D56" t="str">
            <v>Mol Sebas de</v>
          </cell>
          <cell r="E56" t="str">
            <v>HSV Brittenburgh</v>
          </cell>
          <cell r="F56" t="str">
            <v>Hengelsport Katwijk/Van Rossum</v>
          </cell>
          <cell r="G56">
            <v>39</v>
          </cell>
          <cell r="H56">
            <v>2</v>
          </cell>
          <cell r="I56">
            <v>22</v>
          </cell>
          <cell r="J56">
            <v>15</v>
          </cell>
          <cell r="K56">
            <v>72</v>
          </cell>
          <cell r="M56">
            <v>72</v>
          </cell>
        </row>
        <row r="57">
          <cell r="C57">
            <v>96</v>
          </cell>
          <cell r="D57" t="str">
            <v>Schaap Huig</v>
          </cell>
          <cell r="E57" t="str">
            <v>HSV Brittenburgh</v>
          </cell>
          <cell r="F57" t="str">
            <v>Hengelsport Katwijk/Van Rossum</v>
          </cell>
          <cell r="G57">
            <v>13</v>
          </cell>
          <cell r="H57">
            <v>1</v>
          </cell>
          <cell r="I57">
            <v>13</v>
          </cell>
          <cell r="J57">
            <v>18</v>
          </cell>
          <cell r="K57">
            <v>90</v>
          </cell>
          <cell r="M57">
            <v>90</v>
          </cell>
        </row>
        <row r="58">
          <cell r="C58">
            <v>102</v>
          </cell>
          <cell r="D58" t="str">
            <v>Eenkhoorn Hans</v>
          </cell>
          <cell r="E58" t="str">
            <v>HSV Brittenburgh</v>
          </cell>
          <cell r="F58" t="str">
            <v>Team Van Klaveren</v>
          </cell>
          <cell r="G58">
            <v>15</v>
          </cell>
          <cell r="H58">
            <v>1</v>
          </cell>
          <cell r="I58">
            <v>15</v>
          </cell>
          <cell r="J58">
            <v>23</v>
          </cell>
          <cell r="K58">
            <v>111</v>
          </cell>
          <cell r="M58">
            <v>111</v>
          </cell>
        </row>
        <row r="59">
          <cell r="C59">
            <v>104</v>
          </cell>
          <cell r="D59" t="str">
            <v>Jacco Rijnsent</v>
          </cell>
          <cell r="E59" t="str">
            <v>HSV Brittenburgh</v>
          </cell>
          <cell r="F59" t="str">
            <v>Team Van Klaveren</v>
          </cell>
          <cell r="G59">
            <v>0</v>
          </cell>
          <cell r="J59">
            <v>26</v>
          </cell>
          <cell r="K59">
            <v>126</v>
          </cell>
          <cell r="M59">
            <v>126</v>
          </cell>
        </row>
        <row r="60">
          <cell r="C60">
            <v>105</v>
          </cell>
          <cell r="D60" t="str">
            <v>Cor van Klaveren</v>
          </cell>
          <cell r="E60" t="str">
            <v>HSV Brittenburgh</v>
          </cell>
          <cell r="F60" t="str">
            <v>Team Van Klaveren</v>
          </cell>
          <cell r="G60">
            <v>0</v>
          </cell>
          <cell r="J60">
            <v>26</v>
          </cell>
          <cell r="K60">
            <v>126</v>
          </cell>
          <cell r="M60">
            <v>126</v>
          </cell>
        </row>
        <row r="61">
          <cell r="C61">
            <v>108</v>
          </cell>
          <cell r="D61" t="str">
            <v>Stefanos Kristokakis</v>
          </cell>
          <cell r="E61" t="str">
            <v>HSV Brittenburgh</v>
          </cell>
          <cell r="F61" t="str">
            <v>Team Brittenburgh 1</v>
          </cell>
          <cell r="G61">
            <v>0</v>
          </cell>
          <cell r="J61">
            <v>26</v>
          </cell>
          <cell r="K61">
            <v>126</v>
          </cell>
          <cell r="M61">
            <v>126</v>
          </cell>
        </row>
        <row r="62">
          <cell r="C62">
            <v>109</v>
          </cell>
          <cell r="D62" t="str">
            <v>Willem van de Bent</v>
          </cell>
          <cell r="E62" t="str">
            <v>HSV Brittenburgh</v>
          </cell>
          <cell r="F62" t="str">
            <v>Team Brittenburgh 1</v>
          </cell>
          <cell r="G62">
            <v>0</v>
          </cell>
          <cell r="J62">
            <v>26</v>
          </cell>
          <cell r="K62">
            <v>126</v>
          </cell>
          <cell r="M62">
            <v>126</v>
          </cell>
        </row>
        <row r="63">
          <cell r="C63">
            <v>103</v>
          </cell>
          <cell r="D63" t="str">
            <v>Kees van Duyn</v>
          </cell>
          <cell r="E63" t="str">
            <v>HSV Brittenburgh</v>
          </cell>
          <cell r="F63" t="str">
            <v>Team Van Klaveren</v>
          </cell>
          <cell r="G63">
            <v>-999</v>
          </cell>
          <cell r="J63">
            <v>35</v>
          </cell>
          <cell r="K63">
            <v>999</v>
          </cell>
          <cell r="M63">
            <v>999</v>
          </cell>
        </row>
        <row r="64">
          <cell r="C64">
            <v>110</v>
          </cell>
          <cell r="D64" t="str">
            <v>Wim J.v.d.Plas</v>
          </cell>
          <cell r="E64" t="str">
            <v>HSV Brittenburgh</v>
          </cell>
          <cell r="F64" t="str">
            <v>Team Brittenburgh 1</v>
          </cell>
          <cell r="G64">
            <v>-999</v>
          </cell>
          <cell r="J64">
            <v>35</v>
          </cell>
          <cell r="K64">
            <v>999</v>
          </cell>
          <cell r="M64">
            <v>999</v>
          </cell>
        </row>
        <row r="65">
          <cell r="C65">
            <v>83</v>
          </cell>
          <cell r="D65" t="str">
            <v>Heukels Bert</v>
          </cell>
          <cell r="E65" t="str">
            <v>HSV NoordWest 9</v>
          </cell>
          <cell r="F65" t="str">
            <v>NoordWest Nipro Team</v>
          </cell>
          <cell r="G65">
            <v>139</v>
          </cell>
          <cell r="H65">
            <v>7</v>
          </cell>
          <cell r="I65">
            <v>32</v>
          </cell>
          <cell r="J65">
            <v>2</v>
          </cell>
          <cell r="K65">
            <v>7</v>
          </cell>
          <cell r="M65">
            <v>7</v>
          </cell>
        </row>
        <row r="66">
          <cell r="C66">
            <v>79</v>
          </cell>
          <cell r="D66" t="str">
            <v>Muntjewerf Marcel</v>
          </cell>
          <cell r="E66" t="str">
            <v>HSV NoordWest 9</v>
          </cell>
          <cell r="F66" t="str">
            <v>NoordWest HandyFish</v>
          </cell>
          <cell r="G66">
            <v>134</v>
          </cell>
          <cell r="H66">
            <v>7</v>
          </cell>
          <cell r="I66">
            <v>26</v>
          </cell>
          <cell r="J66">
            <v>3</v>
          </cell>
          <cell r="K66">
            <v>11</v>
          </cell>
          <cell r="M66">
            <v>11</v>
          </cell>
        </row>
        <row r="67">
          <cell r="C67">
            <v>87</v>
          </cell>
          <cell r="D67" t="str">
            <v>Ruiter Andre de</v>
          </cell>
          <cell r="E67" t="str">
            <v>HSV NoordWest 9</v>
          </cell>
          <cell r="F67" t="str">
            <v>NoordWestSeagull</v>
          </cell>
          <cell r="G67">
            <v>107</v>
          </cell>
          <cell r="H67">
            <v>5</v>
          </cell>
          <cell r="I67">
            <v>39</v>
          </cell>
          <cell r="J67">
            <v>3</v>
          </cell>
          <cell r="K67">
            <v>14</v>
          </cell>
          <cell r="M67">
            <v>14</v>
          </cell>
        </row>
        <row r="68">
          <cell r="C68">
            <v>88</v>
          </cell>
          <cell r="D68" t="str">
            <v>Stroomer Jan</v>
          </cell>
          <cell r="E68" t="str">
            <v>HSV NoordWest 9</v>
          </cell>
          <cell r="F68" t="str">
            <v>NoordWestSeagull</v>
          </cell>
          <cell r="G68">
            <v>100</v>
          </cell>
          <cell r="H68">
            <v>6</v>
          </cell>
          <cell r="I68">
            <v>22</v>
          </cell>
          <cell r="J68">
            <v>4</v>
          </cell>
          <cell r="K68">
            <v>18</v>
          </cell>
          <cell r="M68">
            <v>18</v>
          </cell>
        </row>
        <row r="69">
          <cell r="C69">
            <v>78</v>
          </cell>
          <cell r="D69" t="str">
            <v>Onderwater Leo</v>
          </cell>
          <cell r="E69" t="str">
            <v>HSV NoordWest 9</v>
          </cell>
          <cell r="F69" t="str">
            <v>NoordWest HandyFish</v>
          </cell>
          <cell r="G69">
            <v>81</v>
          </cell>
          <cell r="H69">
            <v>5</v>
          </cell>
          <cell r="I69">
            <v>24</v>
          </cell>
          <cell r="J69">
            <v>6</v>
          </cell>
          <cell r="K69">
            <v>29</v>
          </cell>
          <cell r="M69">
            <v>29</v>
          </cell>
        </row>
        <row r="70">
          <cell r="C70">
            <v>81</v>
          </cell>
          <cell r="D70" t="str">
            <v>Cornielje Dennis</v>
          </cell>
          <cell r="E70" t="str">
            <v>HSV NoordWest 9</v>
          </cell>
          <cell r="F70" t="str">
            <v>NoordWest Nipro Team</v>
          </cell>
          <cell r="G70">
            <v>63</v>
          </cell>
          <cell r="H70">
            <v>4</v>
          </cell>
          <cell r="I70">
            <v>20</v>
          </cell>
          <cell r="J70">
            <v>6</v>
          </cell>
          <cell r="K70">
            <v>30</v>
          </cell>
          <cell r="M70">
            <v>30</v>
          </cell>
        </row>
        <row r="71">
          <cell r="C71">
            <v>84</v>
          </cell>
          <cell r="D71" t="str">
            <v>Leeuwenkamp Teun</v>
          </cell>
          <cell r="E71" t="str">
            <v>HSV NoordWest 9</v>
          </cell>
          <cell r="F71" t="str">
            <v>NoordWest Nipro Team</v>
          </cell>
          <cell r="G71">
            <v>77</v>
          </cell>
          <cell r="H71">
            <v>7</v>
          </cell>
          <cell r="I71">
            <v>24</v>
          </cell>
          <cell r="J71">
            <v>7</v>
          </cell>
          <cell r="K71">
            <v>32</v>
          </cell>
          <cell r="M71">
            <v>32</v>
          </cell>
        </row>
        <row r="72">
          <cell r="C72">
            <v>90</v>
          </cell>
          <cell r="D72" t="str">
            <v>Carnas Piet</v>
          </cell>
          <cell r="E72" t="str">
            <v>HSV NoordWest 9</v>
          </cell>
          <cell r="F72" t="str">
            <v>NoordWestSeagull</v>
          </cell>
          <cell r="G72">
            <v>73</v>
          </cell>
          <cell r="H72">
            <v>3</v>
          </cell>
          <cell r="I72">
            <v>35</v>
          </cell>
          <cell r="J72">
            <v>7</v>
          </cell>
          <cell r="K72">
            <v>33</v>
          </cell>
          <cell r="M72">
            <v>33</v>
          </cell>
        </row>
        <row r="73">
          <cell r="C73">
            <v>76</v>
          </cell>
          <cell r="D73" t="str">
            <v>Jong Rens de</v>
          </cell>
          <cell r="E73" t="str">
            <v>HSV NoordWest 9</v>
          </cell>
          <cell r="F73" t="str">
            <v>NoordWest HandyFish</v>
          </cell>
          <cell r="G73">
            <v>42</v>
          </cell>
          <cell r="H73">
            <v>3</v>
          </cell>
          <cell r="I73">
            <v>16</v>
          </cell>
          <cell r="J73">
            <v>7</v>
          </cell>
          <cell r="K73">
            <v>35</v>
          </cell>
          <cell r="M73">
            <v>35</v>
          </cell>
        </row>
        <row r="74">
          <cell r="C74">
            <v>133</v>
          </cell>
          <cell r="D74" t="str">
            <v>Beun John</v>
          </cell>
          <cell r="E74" t="str">
            <v>HSV NoordWest 9</v>
          </cell>
          <cell r="G74">
            <v>67</v>
          </cell>
          <cell r="H74">
            <v>4</v>
          </cell>
          <cell r="I74">
            <v>23</v>
          </cell>
          <cell r="J74">
            <v>8</v>
          </cell>
          <cell r="K74">
            <v>39</v>
          </cell>
          <cell r="M74">
            <v>39</v>
          </cell>
        </row>
        <row r="75">
          <cell r="C75">
            <v>71</v>
          </cell>
          <cell r="D75" t="str">
            <v>Bruin Gerrit</v>
          </cell>
          <cell r="E75" t="str">
            <v>HSV NoordWest 9</v>
          </cell>
          <cell r="F75" t="str">
            <v>Everest 2</v>
          </cell>
          <cell r="G75">
            <v>31</v>
          </cell>
          <cell r="H75">
            <v>2</v>
          </cell>
          <cell r="I75">
            <v>18</v>
          </cell>
          <cell r="J75">
            <v>10</v>
          </cell>
          <cell r="K75">
            <v>50</v>
          </cell>
          <cell r="M75">
            <v>50</v>
          </cell>
        </row>
        <row r="76">
          <cell r="C76">
            <v>82</v>
          </cell>
          <cell r="D76" t="str">
            <v>Tessel Nico</v>
          </cell>
          <cell r="E76" t="str">
            <v>HSV NoordWest 9</v>
          </cell>
          <cell r="F76" t="str">
            <v>NoordWest Nipro Team</v>
          </cell>
          <cell r="G76">
            <v>59</v>
          </cell>
          <cell r="H76">
            <v>4</v>
          </cell>
          <cell r="I76">
            <v>20</v>
          </cell>
          <cell r="J76">
            <v>11</v>
          </cell>
          <cell r="K76">
            <v>51</v>
          </cell>
          <cell r="M76">
            <v>51</v>
          </cell>
        </row>
        <row r="77">
          <cell r="C77">
            <v>85</v>
          </cell>
          <cell r="D77" t="str">
            <v>Aar Jasper van der</v>
          </cell>
          <cell r="E77" t="str">
            <v>HSV NoordWest 9</v>
          </cell>
          <cell r="F77" t="str">
            <v>NoordWest Nipro Team</v>
          </cell>
          <cell r="G77">
            <v>32</v>
          </cell>
          <cell r="H77">
            <v>2</v>
          </cell>
          <cell r="I77">
            <v>16</v>
          </cell>
          <cell r="J77">
            <v>12</v>
          </cell>
          <cell r="K77">
            <v>59</v>
          </cell>
          <cell r="M77">
            <v>59</v>
          </cell>
        </row>
        <row r="78">
          <cell r="C78">
            <v>89</v>
          </cell>
          <cell r="D78" t="str">
            <v>Mooy Nico</v>
          </cell>
          <cell r="E78" t="str">
            <v>HSV NoordWest 9</v>
          </cell>
          <cell r="F78" t="str">
            <v>NoordWestSeagull</v>
          </cell>
          <cell r="G78">
            <v>45</v>
          </cell>
          <cell r="H78">
            <v>3</v>
          </cell>
          <cell r="I78">
            <v>17</v>
          </cell>
          <cell r="J78">
            <v>13</v>
          </cell>
          <cell r="K78">
            <v>62</v>
          </cell>
          <cell r="M78">
            <v>62</v>
          </cell>
        </row>
        <row r="79">
          <cell r="C79">
            <v>68</v>
          </cell>
          <cell r="D79" t="str">
            <v>Haneghem Gerrit van</v>
          </cell>
          <cell r="E79" t="str">
            <v>HSV NoordWest 9</v>
          </cell>
          <cell r="F79" t="str">
            <v>Everest 1</v>
          </cell>
          <cell r="G79">
            <v>38</v>
          </cell>
          <cell r="H79">
            <v>2</v>
          </cell>
          <cell r="I79">
            <v>24</v>
          </cell>
          <cell r="J79">
            <v>14</v>
          </cell>
          <cell r="K79">
            <v>68</v>
          </cell>
          <cell r="M79">
            <v>68</v>
          </cell>
        </row>
        <row r="80">
          <cell r="C80">
            <v>73</v>
          </cell>
          <cell r="D80" t="str">
            <v xml:space="preserve">Pol Tom van de </v>
          </cell>
          <cell r="E80" t="str">
            <v>HSV NoordWest 9</v>
          </cell>
          <cell r="F80" t="str">
            <v>Everest 2</v>
          </cell>
          <cell r="G80">
            <v>35</v>
          </cell>
          <cell r="H80">
            <v>2</v>
          </cell>
          <cell r="I80">
            <v>21</v>
          </cell>
          <cell r="J80">
            <v>15</v>
          </cell>
          <cell r="K80">
            <v>73</v>
          </cell>
          <cell r="M80">
            <v>73</v>
          </cell>
        </row>
        <row r="81">
          <cell r="C81">
            <v>70</v>
          </cell>
          <cell r="D81" t="str">
            <v>Wiggers Marcel</v>
          </cell>
          <cell r="E81" t="str">
            <v>HSV NoordWest 9</v>
          </cell>
          <cell r="F81" t="str">
            <v>Everest 1</v>
          </cell>
          <cell r="G81">
            <v>28</v>
          </cell>
          <cell r="H81">
            <v>2</v>
          </cell>
          <cell r="I81">
            <v>16</v>
          </cell>
          <cell r="J81">
            <v>15</v>
          </cell>
          <cell r="K81">
            <v>74</v>
          </cell>
          <cell r="M81">
            <v>74</v>
          </cell>
        </row>
        <row r="82">
          <cell r="C82">
            <v>67</v>
          </cell>
          <cell r="D82" t="str">
            <v>Hoogewerf Patrick</v>
          </cell>
          <cell r="E82" t="str">
            <v>HSV NoordWest 9</v>
          </cell>
          <cell r="F82" t="str">
            <v>Everest 1</v>
          </cell>
          <cell r="G82">
            <v>43</v>
          </cell>
          <cell r="H82">
            <v>1</v>
          </cell>
          <cell r="I82">
            <v>43</v>
          </cell>
          <cell r="J82">
            <v>16</v>
          </cell>
          <cell r="K82">
            <v>76</v>
          </cell>
          <cell r="M82">
            <v>76</v>
          </cell>
        </row>
        <row r="83">
          <cell r="C83">
            <v>80</v>
          </cell>
          <cell r="D83" t="str">
            <v>Oltmans Gerard</v>
          </cell>
          <cell r="E83" t="str">
            <v>HSV NoordWest 9</v>
          </cell>
          <cell r="F83" t="str">
            <v>NoordWest HandyFish</v>
          </cell>
          <cell r="G83">
            <v>25</v>
          </cell>
          <cell r="H83">
            <v>2</v>
          </cell>
          <cell r="I83">
            <v>13</v>
          </cell>
          <cell r="J83">
            <v>17</v>
          </cell>
          <cell r="K83">
            <v>83</v>
          </cell>
          <cell r="M83">
            <v>83</v>
          </cell>
        </row>
        <row r="84">
          <cell r="C84">
            <v>77</v>
          </cell>
          <cell r="D84" t="str">
            <v>Vedder Pjotr</v>
          </cell>
          <cell r="E84" t="str">
            <v>HSV NoordWest 9</v>
          </cell>
          <cell r="F84" t="str">
            <v>NoordWest HandyFish</v>
          </cell>
          <cell r="G84">
            <v>28</v>
          </cell>
          <cell r="H84">
            <v>2</v>
          </cell>
          <cell r="I84">
            <v>15</v>
          </cell>
          <cell r="J84">
            <v>21</v>
          </cell>
          <cell r="K84">
            <v>101</v>
          </cell>
          <cell r="M84">
            <v>101</v>
          </cell>
        </row>
        <row r="85">
          <cell r="C85">
            <v>66</v>
          </cell>
          <cell r="D85" t="str">
            <v>Langenberg John van de</v>
          </cell>
          <cell r="E85" t="str">
            <v>HSV NoordWest 9</v>
          </cell>
          <cell r="F85" t="str">
            <v>Everest 1</v>
          </cell>
          <cell r="G85">
            <v>0</v>
          </cell>
          <cell r="J85">
            <v>26</v>
          </cell>
          <cell r="K85">
            <v>126</v>
          </cell>
          <cell r="M85">
            <v>126</v>
          </cell>
        </row>
        <row r="86">
          <cell r="C86">
            <v>72</v>
          </cell>
          <cell r="D86" t="str">
            <v>Huiberts Sjaak</v>
          </cell>
          <cell r="E86" t="str">
            <v>HSV NoordWest 9</v>
          </cell>
          <cell r="F86" t="str">
            <v>Everest 2</v>
          </cell>
          <cell r="G86">
            <v>0</v>
          </cell>
          <cell r="J86">
            <v>26</v>
          </cell>
          <cell r="K86">
            <v>126</v>
          </cell>
          <cell r="M86">
            <v>126</v>
          </cell>
        </row>
        <row r="87">
          <cell r="C87">
            <v>74</v>
          </cell>
          <cell r="D87" t="str">
            <v>Veenstra Wilco</v>
          </cell>
          <cell r="E87" t="str">
            <v>HSV NoordWest 9</v>
          </cell>
          <cell r="F87" t="str">
            <v>Everest 2</v>
          </cell>
          <cell r="G87">
            <v>0</v>
          </cell>
          <cell r="J87">
            <v>26</v>
          </cell>
          <cell r="K87">
            <v>126</v>
          </cell>
          <cell r="M87">
            <v>126</v>
          </cell>
        </row>
        <row r="88">
          <cell r="C88">
            <v>75</v>
          </cell>
          <cell r="D88" t="str">
            <v>Pancras Marcel</v>
          </cell>
          <cell r="E88" t="str">
            <v>HSV NoordWest 9</v>
          </cell>
          <cell r="F88" t="str">
            <v>Everest 2</v>
          </cell>
          <cell r="G88">
            <v>0</v>
          </cell>
          <cell r="J88">
            <v>26</v>
          </cell>
          <cell r="K88">
            <v>126</v>
          </cell>
          <cell r="M88">
            <v>126</v>
          </cell>
        </row>
        <row r="89">
          <cell r="C89">
            <v>86</v>
          </cell>
          <cell r="D89" t="str">
            <v>Stet Peter</v>
          </cell>
          <cell r="E89" t="str">
            <v>HSV NoordWest 9</v>
          </cell>
          <cell r="F89" t="str">
            <v>NoordWestSeagull</v>
          </cell>
          <cell r="G89">
            <v>0</v>
          </cell>
          <cell r="J89">
            <v>26</v>
          </cell>
          <cell r="K89">
            <v>126</v>
          </cell>
          <cell r="M89">
            <v>126</v>
          </cell>
        </row>
        <row r="90">
          <cell r="C90">
            <v>69</v>
          </cell>
          <cell r="D90" t="str">
            <v>Loef Peter</v>
          </cell>
          <cell r="E90" t="str">
            <v>HSV NoordWest 9</v>
          </cell>
          <cell r="F90" t="str">
            <v>Everest 1</v>
          </cell>
          <cell r="G90">
            <v>-999</v>
          </cell>
          <cell r="J90">
            <v>35</v>
          </cell>
          <cell r="K90">
            <v>999</v>
          </cell>
          <cell r="M90">
            <v>999</v>
          </cell>
        </row>
        <row r="91">
          <cell r="C91">
            <v>131</v>
          </cell>
          <cell r="D91" t="str">
            <v>Timmer Harry</v>
          </cell>
          <cell r="E91" t="str">
            <v>HSV NoordWest 9</v>
          </cell>
          <cell r="G91">
            <v>-999</v>
          </cell>
          <cell r="J91">
            <v>35</v>
          </cell>
          <cell r="K91">
            <v>999</v>
          </cell>
          <cell r="M91">
            <v>999</v>
          </cell>
        </row>
        <row r="92">
          <cell r="C92">
            <v>132</v>
          </cell>
          <cell r="D92" t="str">
            <v>Hendriks Hans</v>
          </cell>
          <cell r="E92" t="str">
            <v>HSV NoordWest 9</v>
          </cell>
          <cell r="G92">
            <v>-999</v>
          </cell>
          <cell r="J92">
            <v>35</v>
          </cell>
          <cell r="K92">
            <v>999</v>
          </cell>
          <cell r="M92">
            <v>999</v>
          </cell>
        </row>
        <row r="93">
          <cell r="C93">
            <v>171</v>
          </cell>
          <cell r="D93" t="str">
            <v>Tot Ab</v>
          </cell>
          <cell r="E93" t="str">
            <v>HSV NoordWest 9</v>
          </cell>
          <cell r="G93">
            <v>-999</v>
          </cell>
          <cell r="J93">
            <v>35</v>
          </cell>
          <cell r="K93">
            <v>999</v>
          </cell>
          <cell r="M93">
            <v>999</v>
          </cell>
        </row>
        <row r="94">
          <cell r="C94">
            <v>172</v>
          </cell>
          <cell r="D94" t="str">
            <v>Jongh Andre de</v>
          </cell>
          <cell r="E94" t="str">
            <v>HSV NoordWest 9</v>
          </cell>
          <cell r="G94">
            <v>-999</v>
          </cell>
          <cell r="J94">
            <v>35</v>
          </cell>
          <cell r="K94">
            <v>999</v>
          </cell>
          <cell r="M94">
            <v>999</v>
          </cell>
        </row>
        <row r="95">
          <cell r="C95">
            <v>173</v>
          </cell>
          <cell r="D95" t="str">
            <v>Struijs Adrie</v>
          </cell>
          <cell r="E95" t="str">
            <v>HSV NoordWest 9</v>
          </cell>
          <cell r="G95">
            <v>-999</v>
          </cell>
          <cell r="J95">
            <v>35</v>
          </cell>
          <cell r="K95">
            <v>999</v>
          </cell>
          <cell r="M95">
            <v>999</v>
          </cell>
        </row>
        <row r="96">
          <cell r="C96">
            <v>174</v>
          </cell>
          <cell r="D96" t="str">
            <v>Bliek Sjaak van der</v>
          </cell>
          <cell r="E96" t="str">
            <v>HSV NoordWest 9</v>
          </cell>
          <cell r="G96">
            <v>-999</v>
          </cell>
          <cell r="J96">
            <v>35</v>
          </cell>
          <cell r="K96">
            <v>999</v>
          </cell>
          <cell r="M96">
            <v>999</v>
          </cell>
        </row>
        <row r="97">
          <cell r="C97">
            <v>175</v>
          </cell>
          <cell r="D97" t="str">
            <v>Hartman Ton</v>
          </cell>
          <cell r="E97" t="str">
            <v>HSV NoordWest 9</v>
          </cell>
          <cell r="G97">
            <v>-999</v>
          </cell>
          <cell r="J97">
            <v>35</v>
          </cell>
          <cell r="K97">
            <v>999</v>
          </cell>
          <cell r="M97">
            <v>999</v>
          </cell>
        </row>
        <row r="98">
          <cell r="C98">
            <v>176</v>
          </cell>
          <cell r="D98" t="str">
            <v>Kooij Bram</v>
          </cell>
          <cell r="E98" t="str">
            <v>HSV NoordWest 9</v>
          </cell>
          <cell r="G98">
            <v>-999</v>
          </cell>
          <cell r="J98">
            <v>35</v>
          </cell>
          <cell r="K98">
            <v>999</v>
          </cell>
          <cell r="M98">
            <v>999</v>
          </cell>
        </row>
        <row r="99">
          <cell r="C99">
            <v>177</v>
          </cell>
          <cell r="D99" t="str">
            <v>Huiberts Jos</v>
          </cell>
          <cell r="E99" t="str">
            <v>HSV NoordWest 9</v>
          </cell>
          <cell r="G99">
            <v>-999</v>
          </cell>
          <cell r="J99">
            <v>35</v>
          </cell>
          <cell r="K99">
            <v>999</v>
          </cell>
          <cell r="M99">
            <v>999</v>
          </cell>
        </row>
        <row r="100">
          <cell r="C100">
            <v>178</v>
          </cell>
          <cell r="D100" t="str">
            <v xml:space="preserve">Wit Hans de </v>
          </cell>
          <cell r="E100" t="str">
            <v>HSV NoordWest 9</v>
          </cell>
          <cell r="G100">
            <v>-999</v>
          </cell>
          <cell r="J100">
            <v>35</v>
          </cell>
          <cell r="K100">
            <v>999</v>
          </cell>
          <cell r="M100">
            <v>999</v>
          </cell>
        </row>
        <row r="101">
          <cell r="C101">
            <v>179</v>
          </cell>
          <cell r="D101" t="str">
            <v>Stralen Jos van</v>
          </cell>
          <cell r="E101" t="str">
            <v>HSV NoordWest 9</v>
          </cell>
          <cell r="G101">
            <v>-999</v>
          </cell>
          <cell r="J101">
            <v>35</v>
          </cell>
          <cell r="K101">
            <v>999</v>
          </cell>
          <cell r="M101">
            <v>999</v>
          </cell>
        </row>
        <row r="102">
          <cell r="C102">
            <v>180</v>
          </cell>
          <cell r="D102" t="str">
            <v>Gazzah Jos</v>
          </cell>
          <cell r="E102" t="str">
            <v>HSV NoordWest 9</v>
          </cell>
          <cell r="G102">
            <v>-999</v>
          </cell>
          <cell r="J102">
            <v>35</v>
          </cell>
          <cell r="K102">
            <v>999</v>
          </cell>
          <cell r="M102">
            <v>999</v>
          </cell>
        </row>
        <row r="103">
          <cell r="C103">
            <v>181</v>
          </cell>
          <cell r="D103" t="str">
            <v xml:space="preserve">Benschop Patrick van </v>
          </cell>
          <cell r="E103" t="str">
            <v>HSV NoordWest 9</v>
          </cell>
          <cell r="G103">
            <v>-999</v>
          </cell>
          <cell r="J103">
            <v>35</v>
          </cell>
          <cell r="K103">
            <v>999</v>
          </cell>
          <cell r="M103">
            <v>999</v>
          </cell>
        </row>
        <row r="104">
          <cell r="C104">
            <v>182</v>
          </cell>
          <cell r="D104" t="str">
            <v>Jaspers Jan</v>
          </cell>
          <cell r="E104" t="str">
            <v>HSV NoordWest 9</v>
          </cell>
          <cell r="G104">
            <v>-999</v>
          </cell>
          <cell r="J104">
            <v>35</v>
          </cell>
          <cell r="K104">
            <v>999</v>
          </cell>
          <cell r="M104">
            <v>999</v>
          </cell>
        </row>
        <row r="105">
          <cell r="C105">
            <v>62</v>
          </cell>
          <cell r="D105" t="str">
            <v>Woude Walter van de</v>
          </cell>
          <cell r="E105" t="str">
            <v>Nacht en Ontij</v>
          </cell>
          <cell r="F105" t="str">
            <v>Nacht&amp;Ontij team 1</v>
          </cell>
          <cell r="G105">
            <v>106</v>
          </cell>
          <cell r="H105">
            <v>5</v>
          </cell>
          <cell r="I105">
            <v>31</v>
          </cell>
          <cell r="J105">
            <v>4</v>
          </cell>
          <cell r="K105">
            <v>17</v>
          </cell>
          <cell r="M105">
            <v>17</v>
          </cell>
        </row>
        <row r="106">
          <cell r="C106">
            <v>65</v>
          </cell>
          <cell r="D106" t="str">
            <v>Kok Ab</v>
          </cell>
          <cell r="E106" t="str">
            <v>Nacht en Ontij</v>
          </cell>
          <cell r="F106" t="str">
            <v>Nacht&amp;Ontij team 1</v>
          </cell>
          <cell r="G106">
            <v>83</v>
          </cell>
          <cell r="H106">
            <v>5</v>
          </cell>
          <cell r="I106">
            <v>22</v>
          </cell>
          <cell r="J106">
            <v>6</v>
          </cell>
          <cell r="K106">
            <v>27</v>
          </cell>
          <cell r="M106">
            <v>27</v>
          </cell>
        </row>
        <row r="107">
          <cell r="C107">
            <v>64</v>
          </cell>
          <cell r="D107" t="str">
            <v>Stam Philip</v>
          </cell>
          <cell r="E107" t="str">
            <v>Nacht en Ontij</v>
          </cell>
          <cell r="F107" t="str">
            <v>Nacht&amp;Ontij team 1</v>
          </cell>
          <cell r="G107">
            <v>71</v>
          </cell>
          <cell r="H107">
            <v>3</v>
          </cell>
          <cell r="I107">
            <v>30</v>
          </cell>
          <cell r="J107">
            <v>9</v>
          </cell>
          <cell r="K107">
            <v>42</v>
          </cell>
          <cell r="M107">
            <v>42</v>
          </cell>
        </row>
        <row r="108">
          <cell r="C108">
            <v>63</v>
          </cell>
          <cell r="D108" t="str">
            <v>Zwart Job</v>
          </cell>
          <cell r="E108" t="str">
            <v>Nacht en Ontij</v>
          </cell>
          <cell r="F108" t="str">
            <v>Nacht&amp;Ontij team 1</v>
          </cell>
          <cell r="G108">
            <v>60</v>
          </cell>
          <cell r="H108">
            <v>3</v>
          </cell>
          <cell r="I108">
            <v>23</v>
          </cell>
          <cell r="J108">
            <v>9</v>
          </cell>
          <cell r="K108">
            <v>44</v>
          </cell>
          <cell r="M108">
            <v>44</v>
          </cell>
        </row>
        <row r="109">
          <cell r="C109">
            <v>137</v>
          </cell>
          <cell r="D109" t="str">
            <v>Heddes Maurice</v>
          </cell>
          <cell r="E109" t="str">
            <v>Nacht en Ontij</v>
          </cell>
          <cell r="G109">
            <v>33</v>
          </cell>
          <cell r="H109">
            <v>2</v>
          </cell>
          <cell r="I109">
            <v>20</v>
          </cell>
          <cell r="J109">
            <v>19</v>
          </cell>
          <cell r="K109">
            <v>91</v>
          </cell>
          <cell r="M109">
            <v>91</v>
          </cell>
        </row>
        <row r="110">
          <cell r="C110">
            <v>61</v>
          </cell>
          <cell r="D110" t="str">
            <v>Stam Rob</v>
          </cell>
          <cell r="E110" t="str">
            <v>Nacht en Ontij</v>
          </cell>
          <cell r="F110" t="str">
            <v>Nacht&amp;Ontij team 1</v>
          </cell>
          <cell r="G110">
            <v>0</v>
          </cell>
          <cell r="J110">
            <v>26</v>
          </cell>
          <cell r="K110">
            <v>126</v>
          </cell>
          <cell r="M110">
            <v>126</v>
          </cell>
        </row>
        <row r="111">
          <cell r="C111">
            <v>144</v>
          </cell>
          <cell r="D111" t="str">
            <v>Zwart Kos</v>
          </cell>
          <cell r="E111" t="str">
            <v>Nacht en Ontij</v>
          </cell>
          <cell r="G111">
            <v>-999</v>
          </cell>
          <cell r="J111">
            <v>35</v>
          </cell>
          <cell r="K111">
            <v>999</v>
          </cell>
          <cell r="M111">
            <v>999</v>
          </cell>
        </row>
        <row r="112">
          <cell r="C112">
            <v>145</v>
          </cell>
          <cell r="D112" t="str">
            <v>Houtenbos Dick</v>
          </cell>
          <cell r="E112" t="str">
            <v>Nacht en Ontij</v>
          </cell>
          <cell r="G112">
            <v>-999</v>
          </cell>
          <cell r="J112">
            <v>35</v>
          </cell>
          <cell r="K112">
            <v>999</v>
          </cell>
          <cell r="M112">
            <v>999</v>
          </cell>
        </row>
        <row r="113">
          <cell r="C113">
            <v>146</v>
          </cell>
          <cell r="D113" t="str">
            <v>Haker John</v>
          </cell>
          <cell r="E113" t="str">
            <v>Nacht en Ontij</v>
          </cell>
          <cell r="G113">
            <v>-999</v>
          </cell>
          <cell r="J113">
            <v>35</v>
          </cell>
          <cell r="K113">
            <v>999</v>
          </cell>
          <cell r="M113">
            <v>999</v>
          </cell>
        </row>
        <row r="114">
          <cell r="C114">
            <v>147</v>
          </cell>
          <cell r="D114" t="str">
            <v>Harms Sven</v>
          </cell>
          <cell r="E114" t="str">
            <v>Nacht en Ontij</v>
          </cell>
          <cell r="G114">
            <v>-999</v>
          </cell>
          <cell r="J114">
            <v>35</v>
          </cell>
          <cell r="K114">
            <v>999</v>
          </cell>
          <cell r="M114">
            <v>999</v>
          </cell>
        </row>
        <row r="115">
          <cell r="C115">
            <v>148</v>
          </cell>
          <cell r="D115" t="str">
            <v>Konijn Luuk</v>
          </cell>
          <cell r="E115" t="str">
            <v>Nacht en Ontij</v>
          </cell>
          <cell r="G115">
            <v>-999</v>
          </cell>
          <cell r="J115">
            <v>35</v>
          </cell>
          <cell r="K115">
            <v>999</v>
          </cell>
          <cell r="M115">
            <v>999</v>
          </cell>
        </row>
        <row r="116">
          <cell r="C116">
            <v>149</v>
          </cell>
          <cell r="D116" t="str">
            <v>Gouda Daan</v>
          </cell>
          <cell r="E116" t="str">
            <v>Nacht en Ontij</v>
          </cell>
          <cell r="G116">
            <v>-999</v>
          </cell>
          <cell r="J116">
            <v>35</v>
          </cell>
          <cell r="K116">
            <v>999</v>
          </cell>
          <cell r="M116">
            <v>999</v>
          </cell>
        </row>
        <row r="117">
          <cell r="C117">
            <v>150</v>
          </cell>
          <cell r="D117" t="str">
            <v>Dijk Jos van</v>
          </cell>
          <cell r="E117" t="str">
            <v>Nacht en Ontij</v>
          </cell>
          <cell r="G117">
            <v>-999</v>
          </cell>
          <cell r="J117">
            <v>35</v>
          </cell>
          <cell r="K117">
            <v>999</v>
          </cell>
          <cell r="M117">
            <v>999</v>
          </cell>
        </row>
        <row r="118">
          <cell r="C118">
            <v>151</v>
          </cell>
          <cell r="D118" t="str">
            <v>Heeres Allard</v>
          </cell>
          <cell r="E118" t="str">
            <v>Nacht en Ontij</v>
          </cell>
          <cell r="G118">
            <v>-999</v>
          </cell>
          <cell r="J118">
            <v>35</v>
          </cell>
          <cell r="K118">
            <v>999</v>
          </cell>
          <cell r="M118">
            <v>999</v>
          </cell>
        </row>
        <row r="119">
          <cell r="C119">
            <v>152</v>
          </cell>
          <cell r="D119" t="str">
            <v>Duin Leo van</v>
          </cell>
          <cell r="E119" t="str">
            <v>Nacht en Ontij</v>
          </cell>
          <cell r="G119">
            <v>-999</v>
          </cell>
          <cell r="J119">
            <v>35</v>
          </cell>
          <cell r="K119">
            <v>999</v>
          </cell>
          <cell r="M119">
            <v>999</v>
          </cell>
        </row>
        <row r="120">
          <cell r="C120">
            <v>153</v>
          </cell>
          <cell r="D120" t="str">
            <v>Ridder Hans de</v>
          </cell>
          <cell r="E120" t="str">
            <v>Nacht en Ontij</v>
          </cell>
          <cell r="G120">
            <v>-999</v>
          </cell>
          <cell r="J120">
            <v>35</v>
          </cell>
          <cell r="K120">
            <v>999</v>
          </cell>
          <cell r="M120">
            <v>999</v>
          </cell>
        </row>
        <row r="121">
          <cell r="C121">
            <v>154</v>
          </cell>
          <cell r="D121" t="str">
            <v>Gravemaker Rob</v>
          </cell>
          <cell r="E121" t="str">
            <v>Nacht en Ontij</v>
          </cell>
          <cell r="G121">
            <v>-999</v>
          </cell>
          <cell r="J121">
            <v>35</v>
          </cell>
          <cell r="K121">
            <v>999</v>
          </cell>
          <cell r="M121">
            <v>999</v>
          </cell>
        </row>
        <row r="122">
          <cell r="C122">
            <v>155</v>
          </cell>
          <cell r="D122" t="str">
            <v>Stam Lex</v>
          </cell>
          <cell r="E122" t="str">
            <v>Nacht en Ontij</v>
          </cell>
          <cell r="G122">
            <v>-999</v>
          </cell>
          <cell r="J122">
            <v>35</v>
          </cell>
          <cell r="K122">
            <v>999</v>
          </cell>
          <cell r="M122">
            <v>999</v>
          </cell>
        </row>
        <row r="123">
          <cell r="C123">
            <v>156</v>
          </cell>
          <cell r="D123" t="str">
            <v>Abercrombie Kenneth</v>
          </cell>
          <cell r="E123" t="str">
            <v>Nacht en Ontij</v>
          </cell>
          <cell r="G123">
            <v>-999</v>
          </cell>
          <cell r="J123">
            <v>35</v>
          </cell>
          <cell r="K123">
            <v>999</v>
          </cell>
          <cell r="M123">
            <v>999</v>
          </cell>
        </row>
        <row r="124">
          <cell r="C124">
            <v>157</v>
          </cell>
          <cell r="D124" t="str">
            <v>Boer Hessel de</v>
          </cell>
          <cell r="E124" t="str">
            <v>Nacht en Ontij</v>
          </cell>
          <cell r="G124">
            <v>-999</v>
          </cell>
          <cell r="J124">
            <v>35</v>
          </cell>
          <cell r="K124">
            <v>999</v>
          </cell>
          <cell r="M124">
            <v>999</v>
          </cell>
        </row>
        <row r="125">
          <cell r="C125">
            <v>158</v>
          </cell>
          <cell r="D125" t="str">
            <v>Groot Jan</v>
          </cell>
          <cell r="E125" t="str">
            <v>Nacht en Ontij</v>
          </cell>
          <cell r="G125">
            <v>-999</v>
          </cell>
          <cell r="J125">
            <v>35</v>
          </cell>
          <cell r="K125">
            <v>999</v>
          </cell>
          <cell r="M125">
            <v>999</v>
          </cell>
        </row>
        <row r="126">
          <cell r="C126">
            <v>159</v>
          </cell>
          <cell r="D126" t="str">
            <v>Joode Bert de</v>
          </cell>
          <cell r="E126" t="str">
            <v>Nacht en Ontij</v>
          </cell>
          <cell r="G126">
            <v>-999</v>
          </cell>
          <cell r="J126">
            <v>35</v>
          </cell>
          <cell r="K126">
            <v>999</v>
          </cell>
          <cell r="M126">
            <v>999</v>
          </cell>
        </row>
        <row r="127">
          <cell r="C127">
            <v>160</v>
          </cell>
          <cell r="D127" t="str">
            <v>Rettob Lucas</v>
          </cell>
          <cell r="E127" t="str">
            <v>Nacht en Ontij</v>
          </cell>
          <cell r="G127">
            <v>-999</v>
          </cell>
          <cell r="J127">
            <v>35</v>
          </cell>
          <cell r="K127">
            <v>999</v>
          </cell>
          <cell r="M127">
            <v>999</v>
          </cell>
        </row>
        <row r="128">
          <cell r="C128">
            <v>161</v>
          </cell>
          <cell r="D128" t="str">
            <v>Wijker Erwin</v>
          </cell>
          <cell r="E128" t="str">
            <v>Nacht en Ontij</v>
          </cell>
          <cell r="G128">
            <v>-999</v>
          </cell>
          <cell r="J128">
            <v>35</v>
          </cell>
          <cell r="K128">
            <v>999</v>
          </cell>
          <cell r="M128">
            <v>999</v>
          </cell>
        </row>
        <row r="129">
          <cell r="C129">
            <v>162</v>
          </cell>
          <cell r="D129" t="str">
            <v>Gravemaker Aris</v>
          </cell>
          <cell r="E129" t="str">
            <v>Nacht en Ontij</v>
          </cell>
          <cell r="G129">
            <v>-999</v>
          </cell>
          <cell r="J129">
            <v>35</v>
          </cell>
          <cell r="K129">
            <v>999</v>
          </cell>
          <cell r="M129">
            <v>999</v>
          </cell>
        </row>
        <row r="130">
          <cell r="C130">
            <v>163</v>
          </cell>
          <cell r="D130" t="str">
            <v>Damstra Gosse</v>
          </cell>
          <cell r="E130" t="str">
            <v>Nacht en Ontij</v>
          </cell>
          <cell r="G130">
            <v>-999</v>
          </cell>
          <cell r="J130">
            <v>35</v>
          </cell>
          <cell r="K130">
            <v>999</v>
          </cell>
          <cell r="M130">
            <v>999</v>
          </cell>
        </row>
        <row r="131">
          <cell r="C131">
            <v>164</v>
          </cell>
          <cell r="D131" t="str">
            <v>Muller Patrick</v>
          </cell>
          <cell r="E131" t="str">
            <v>Nacht en Ontij</v>
          </cell>
          <cell r="G131">
            <v>-999</v>
          </cell>
          <cell r="J131">
            <v>35</v>
          </cell>
          <cell r="K131">
            <v>999</v>
          </cell>
          <cell r="M131">
            <v>999</v>
          </cell>
        </row>
        <row r="132">
          <cell r="C132">
            <v>165</v>
          </cell>
          <cell r="D132" t="str">
            <v>Goudriaan Ruud</v>
          </cell>
          <cell r="E132" t="str">
            <v>Nacht en Ontij</v>
          </cell>
          <cell r="G132">
            <v>-999</v>
          </cell>
          <cell r="J132">
            <v>35</v>
          </cell>
          <cell r="K132">
            <v>999</v>
          </cell>
          <cell r="M132">
            <v>999</v>
          </cell>
        </row>
        <row r="133">
          <cell r="C133">
            <v>166</v>
          </cell>
          <cell r="D133" t="str">
            <v>Krab Yvonne</v>
          </cell>
          <cell r="E133" t="str">
            <v>Nacht en Ontij</v>
          </cell>
          <cell r="G133">
            <v>-999</v>
          </cell>
          <cell r="J133">
            <v>35</v>
          </cell>
          <cell r="K133">
            <v>999</v>
          </cell>
          <cell r="M133">
            <v>999</v>
          </cell>
        </row>
        <row r="134">
          <cell r="C134">
            <v>167</v>
          </cell>
          <cell r="D134" t="str">
            <v>Deutekom Wijnand</v>
          </cell>
          <cell r="E134" t="str">
            <v>Nacht en Ontij</v>
          </cell>
          <cell r="G134">
            <v>-999</v>
          </cell>
          <cell r="J134">
            <v>35</v>
          </cell>
          <cell r="K134">
            <v>999</v>
          </cell>
          <cell r="M134">
            <v>999</v>
          </cell>
        </row>
        <row r="135">
          <cell r="C135">
            <v>168</v>
          </cell>
          <cell r="D135" t="str">
            <v xml:space="preserve">Wit Cees de </v>
          </cell>
          <cell r="E135" t="str">
            <v>Nacht en Ontij</v>
          </cell>
          <cell r="G135">
            <v>-999</v>
          </cell>
          <cell r="J135">
            <v>35</v>
          </cell>
          <cell r="K135">
            <v>999</v>
          </cell>
          <cell r="M135">
            <v>999</v>
          </cell>
        </row>
        <row r="136">
          <cell r="C136">
            <v>169</v>
          </cell>
          <cell r="D136" t="str">
            <v>Nuijens Karl</v>
          </cell>
          <cell r="E136" t="str">
            <v>Nacht en Ontij</v>
          </cell>
          <cell r="G136">
            <v>-999</v>
          </cell>
          <cell r="J136">
            <v>35</v>
          </cell>
          <cell r="K136">
            <v>999</v>
          </cell>
          <cell r="M136">
            <v>999</v>
          </cell>
        </row>
        <row r="137">
          <cell r="C137">
            <v>170</v>
          </cell>
          <cell r="D137" t="str">
            <v>Richardson Bob</v>
          </cell>
          <cell r="E137" t="str">
            <v>Nacht en Ontij</v>
          </cell>
          <cell r="G137">
            <v>-999</v>
          </cell>
          <cell r="J137">
            <v>35</v>
          </cell>
          <cell r="K137">
            <v>999</v>
          </cell>
          <cell r="M137">
            <v>999</v>
          </cell>
        </row>
        <row r="138">
          <cell r="C138">
            <v>48</v>
          </cell>
          <cell r="D138" t="str">
            <v>Loon Richard van</v>
          </cell>
          <cell r="E138" t="str">
            <v>Sportvisser Noordwijk</v>
          </cell>
          <cell r="F138" t="str">
            <v>Team Ladder-zat</v>
          </cell>
          <cell r="G138">
            <v>82</v>
          </cell>
          <cell r="H138">
            <v>4</v>
          </cell>
          <cell r="I138">
            <v>27</v>
          </cell>
          <cell r="J138">
            <v>5</v>
          </cell>
          <cell r="K138">
            <v>24</v>
          </cell>
          <cell r="M138">
            <v>24</v>
          </cell>
        </row>
        <row r="139">
          <cell r="C139">
            <v>138</v>
          </cell>
          <cell r="D139" t="str">
            <v>Traas Gilles</v>
          </cell>
          <cell r="E139" t="str">
            <v>Sportvisser Noordwijk</v>
          </cell>
          <cell r="G139">
            <v>70</v>
          </cell>
          <cell r="H139">
            <v>3</v>
          </cell>
          <cell r="I139">
            <v>38</v>
          </cell>
          <cell r="J139">
            <v>7</v>
          </cell>
          <cell r="K139">
            <v>34</v>
          </cell>
          <cell r="M139">
            <v>34</v>
          </cell>
        </row>
        <row r="140">
          <cell r="C140">
            <v>118</v>
          </cell>
          <cell r="D140" t="str">
            <v>Koeleman Peter</v>
          </cell>
          <cell r="E140" t="str">
            <v>Sportvisser Noordwijk</v>
          </cell>
          <cell r="F140" t="str">
            <v>Team Airco-dokter</v>
          </cell>
          <cell r="G140">
            <v>54</v>
          </cell>
          <cell r="H140">
            <v>2</v>
          </cell>
          <cell r="I140">
            <v>30</v>
          </cell>
          <cell r="J140">
            <v>10</v>
          </cell>
          <cell r="K140">
            <v>49</v>
          </cell>
          <cell r="M140">
            <v>49</v>
          </cell>
        </row>
        <row r="141">
          <cell r="C141">
            <v>116</v>
          </cell>
          <cell r="D141" t="str">
            <v>Elswijk Ton</v>
          </cell>
          <cell r="E141" t="str">
            <v>Sportvisser Noordwijk</v>
          </cell>
          <cell r="F141" t="str">
            <v>Team Airco-dokter</v>
          </cell>
          <cell r="G141">
            <v>31</v>
          </cell>
          <cell r="H141">
            <v>1</v>
          </cell>
          <cell r="I141">
            <v>31</v>
          </cell>
          <cell r="J141">
            <v>11</v>
          </cell>
          <cell r="K141">
            <v>55</v>
          </cell>
          <cell r="M141">
            <v>55</v>
          </cell>
        </row>
        <row r="142">
          <cell r="C142">
            <v>119</v>
          </cell>
          <cell r="D142" t="str">
            <v>Loon Robin van</v>
          </cell>
          <cell r="E142" t="str">
            <v>Sportvisser Noordwijk</v>
          </cell>
          <cell r="F142" t="str">
            <v>Team Airco-dokter</v>
          </cell>
          <cell r="G142">
            <v>44</v>
          </cell>
          <cell r="H142">
            <v>2</v>
          </cell>
          <cell r="I142">
            <v>27</v>
          </cell>
          <cell r="J142">
            <v>14</v>
          </cell>
          <cell r="K142">
            <v>67</v>
          </cell>
          <cell r="M142">
            <v>67</v>
          </cell>
        </row>
        <row r="143">
          <cell r="C143">
            <v>140</v>
          </cell>
          <cell r="D143" t="str">
            <v xml:space="preserve">Vlugt Herbert van de </v>
          </cell>
          <cell r="E143" t="str">
            <v>Sportvisser Noordwijk</v>
          </cell>
          <cell r="G143">
            <v>29</v>
          </cell>
          <cell r="H143">
            <v>2</v>
          </cell>
          <cell r="I143">
            <v>15</v>
          </cell>
          <cell r="J143">
            <v>14</v>
          </cell>
          <cell r="K143">
            <v>69</v>
          </cell>
          <cell r="M143">
            <v>69</v>
          </cell>
        </row>
      </sheetData>
      <sheetData sheetId="4">
        <row r="2">
          <cell r="C2">
            <v>27</v>
          </cell>
          <cell r="D2" t="str">
            <v>Noord Ruud van</v>
          </cell>
          <cell r="E2" t="str">
            <v>De Slufter-HSV Gr-R'dam</v>
          </cell>
          <cell r="F2" t="str">
            <v>Rancar1</v>
          </cell>
          <cell r="G2">
            <v>282</v>
          </cell>
          <cell r="H2">
            <v>12</v>
          </cell>
          <cell r="I2">
            <v>31</v>
          </cell>
          <cell r="J2">
            <v>1</v>
          </cell>
          <cell r="K2">
            <v>3</v>
          </cell>
          <cell r="M2">
            <v>3</v>
          </cell>
        </row>
        <row r="3">
          <cell r="C3">
            <v>24</v>
          </cell>
          <cell r="D3" t="str">
            <v>Kleinjan Kees</v>
          </cell>
          <cell r="E3" t="str">
            <v>De Slufter-HSV Gr-R'dam</v>
          </cell>
          <cell r="F3" t="str">
            <v>Slufter 5</v>
          </cell>
          <cell r="G3">
            <v>185</v>
          </cell>
          <cell r="H3">
            <v>7</v>
          </cell>
          <cell r="I3">
            <v>35</v>
          </cell>
          <cell r="J3">
            <v>1</v>
          </cell>
          <cell r="K3">
            <v>5</v>
          </cell>
          <cell r="M3">
            <v>5</v>
          </cell>
        </row>
        <row r="4">
          <cell r="C4">
            <v>7</v>
          </cell>
          <cell r="D4" t="str">
            <v>Lindhout Remi</v>
          </cell>
          <cell r="E4" t="str">
            <v>De Slufter-HSV Gr-R'dam</v>
          </cell>
          <cell r="F4" t="str">
            <v>Slufter 2</v>
          </cell>
          <cell r="G4">
            <v>269</v>
          </cell>
          <cell r="H4">
            <v>12</v>
          </cell>
          <cell r="I4">
            <v>30</v>
          </cell>
          <cell r="J4">
            <v>2</v>
          </cell>
          <cell r="K4">
            <v>6</v>
          </cell>
          <cell r="M4">
            <v>6</v>
          </cell>
        </row>
        <row r="5">
          <cell r="C5">
            <v>2</v>
          </cell>
          <cell r="D5" t="str">
            <v>Koster Rob</v>
          </cell>
          <cell r="E5" t="str">
            <v>De Slufter-HSV Gr-R'dam</v>
          </cell>
          <cell r="F5" t="str">
            <v>Slufter 1</v>
          </cell>
          <cell r="G5">
            <v>245</v>
          </cell>
          <cell r="H5">
            <v>10</v>
          </cell>
          <cell r="I5">
            <v>36</v>
          </cell>
          <cell r="J5">
            <v>2</v>
          </cell>
          <cell r="K5">
            <v>7</v>
          </cell>
          <cell r="M5">
            <v>7</v>
          </cell>
        </row>
        <row r="6">
          <cell r="C6">
            <v>30</v>
          </cell>
          <cell r="D6" t="str">
            <v>Spee Armel</v>
          </cell>
          <cell r="E6" t="str">
            <v>De Slufter-HSV Gr-R'dam</v>
          </cell>
          <cell r="F6" t="str">
            <v>Rancar1</v>
          </cell>
          <cell r="G6">
            <v>254</v>
          </cell>
          <cell r="H6">
            <v>11</v>
          </cell>
          <cell r="I6">
            <v>31</v>
          </cell>
          <cell r="J6">
            <v>3</v>
          </cell>
          <cell r="K6">
            <v>11</v>
          </cell>
          <cell r="M6">
            <v>11</v>
          </cell>
        </row>
        <row r="7">
          <cell r="C7">
            <v>22</v>
          </cell>
          <cell r="D7" t="str">
            <v>Gert Jan Booij</v>
          </cell>
          <cell r="E7" t="str">
            <v>De Slufter-HSV Gr-R'dam</v>
          </cell>
          <cell r="F7" t="str">
            <v>Slufter 5</v>
          </cell>
          <cell r="G7">
            <v>193</v>
          </cell>
          <cell r="H7">
            <v>8</v>
          </cell>
          <cell r="I7">
            <v>35</v>
          </cell>
          <cell r="J7">
            <v>3</v>
          </cell>
          <cell r="K7">
            <v>13</v>
          </cell>
          <cell r="M7">
            <v>13</v>
          </cell>
        </row>
        <row r="8">
          <cell r="C8">
            <v>124</v>
          </cell>
          <cell r="D8" t="str">
            <v>Leeuwis Heidi</v>
          </cell>
          <cell r="E8" t="str">
            <v>De Slufter-HSV Gr-R'dam</v>
          </cell>
          <cell r="G8">
            <v>93</v>
          </cell>
          <cell r="H8">
            <v>3</v>
          </cell>
          <cell r="I8">
            <v>37</v>
          </cell>
          <cell r="J8">
            <v>3</v>
          </cell>
          <cell r="K8">
            <v>15</v>
          </cell>
          <cell r="M8">
            <v>15</v>
          </cell>
        </row>
        <row r="9">
          <cell r="C9">
            <v>14</v>
          </cell>
          <cell r="D9" t="str">
            <v>Voogt John</v>
          </cell>
          <cell r="E9" t="str">
            <v>De Slufter-HSV Gr-R'dam</v>
          </cell>
          <cell r="F9" t="str">
            <v>Slufter 4</v>
          </cell>
          <cell r="G9">
            <v>225</v>
          </cell>
          <cell r="H9">
            <v>10</v>
          </cell>
          <cell r="I9">
            <v>34</v>
          </cell>
          <cell r="J9">
            <v>4</v>
          </cell>
          <cell r="K9">
            <v>17</v>
          </cell>
          <cell r="M9">
            <v>17</v>
          </cell>
        </row>
        <row r="10">
          <cell r="C10">
            <v>12</v>
          </cell>
          <cell r="D10" t="str">
            <v>Hoogen Johan van den</v>
          </cell>
          <cell r="E10" t="str">
            <v>De Slufter-HSV Gr-R'dam</v>
          </cell>
          <cell r="F10" t="str">
            <v>Slufter 4</v>
          </cell>
          <cell r="G10">
            <v>106</v>
          </cell>
          <cell r="H10">
            <v>5</v>
          </cell>
          <cell r="I10">
            <v>29</v>
          </cell>
          <cell r="J10">
            <v>4</v>
          </cell>
          <cell r="K10">
            <v>19</v>
          </cell>
          <cell r="M10">
            <v>19</v>
          </cell>
        </row>
        <row r="11">
          <cell r="C11">
            <v>3</v>
          </cell>
          <cell r="D11" t="str">
            <v xml:space="preserve">Kruining Wim </v>
          </cell>
          <cell r="E11" t="str">
            <v>De Slufter-HSV Gr-R'dam</v>
          </cell>
          <cell r="F11" t="str">
            <v>Slufter 1</v>
          </cell>
          <cell r="G11">
            <v>228</v>
          </cell>
          <cell r="H11">
            <v>8</v>
          </cell>
          <cell r="I11">
            <v>33</v>
          </cell>
          <cell r="J11">
            <v>5</v>
          </cell>
          <cell r="K11">
            <v>21</v>
          </cell>
          <cell r="M11">
            <v>21</v>
          </cell>
        </row>
        <row r="12">
          <cell r="C12">
            <v>15</v>
          </cell>
          <cell r="D12" t="str">
            <v xml:space="preserve">Vliet Ary van </v>
          </cell>
          <cell r="E12" t="str">
            <v>De Slufter-HSV Gr-R'dam</v>
          </cell>
          <cell r="F12" t="str">
            <v>Slufter 4</v>
          </cell>
          <cell r="G12">
            <v>146</v>
          </cell>
          <cell r="H12">
            <v>6</v>
          </cell>
          <cell r="I12">
            <v>32</v>
          </cell>
          <cell r="J12">
            <v>5</v>
          </cell>
          <cell r="K12">
            <v>23</v>
          </cell>
          <cell r="M12">
            <v>23</v>
          </cell>
        </row>
        <row r="13">
          <cell r="C13">
            <v>4</v>
          </cell>
          <cell r="D13" t="str">
            <v xml:space="preserve">Vlieger Piet de </v>
          </cell>
          <cell r="E13" t="str">
            <v>De Slufter-HSV Gr-R'dam</v>
          </cell>
          <cell r="F13" t="str">
            <v>Slufter 1</v>
          </cell>
          <cell r="G13">
            <v>48</v>
          </cell>
          <cell r="H13">
            <v>2</v>
          </cell>
          <cell r="I13">
            <v>29</v>
          </cell>
          <cell r="J13">
            <v>6</v>
          </cell>
          <cell r="K13">
            <v>30</v>
          </cell>
          <cell r="M13">
            <v>30</v>
          </cell>
        </row>
        <row r="14">
          <cell r="C14">
            <v>11</v>
          </cell>
          <cell r="D14" t="str">
            <v xml:space="preserve">Meide Danny van de </v>
          </cell>
          <cell r="E14" t="str">
            <v>De Slufter-HSV Gr-R'dam</v>
          </cell>
          <cell r="F14" t="str">
            <v>Slufter 4</v>
          </cell>
          <cell r="G14">
            <v>202</v>
          </cell>
          <cell r="H14">
            <v>9</v>
          </cell>
          <cell r="I14">
            <v>34</v>
          </cell>
          <cell r="J14">
            <v>8</v>
          </cell>
          <cell r="K14">
            <v>37</v>
          </cell>
          <cell r="M14">
            <v>37</v>
          </cell>
        </row>
        <row r="15">
          <cell r="C15">
            <v>10</v>
          </cell>
          <cell r="D15" t="str">
            <v>Leeuwis Albert</v>
          </cell>
          <cell r="E15" t="str">
            <v>De Slufter-HSV Gr-R'dam</v>
          </cell>
          <cell r="F15" t="str">
            <v>Slufter 2</v>
          </cell>
          <cell r="G15">
            <v>123</v>
          </cell>
          <cell r="H15">
            <v>5</v>
          </cell>
          <cell r="I15">
            <v>37</v>
          </cell>
          <cell r="J15">
            <v>8</v>
          </cell>
          <cell r="K15">
            <v>38</v>
          </cell>
          <cell r="M15">
            <v>38</v>
          </cell>
        </row>
        <row r="16">
          <cell r="C16">
            <v>9</v>
          </cell>
          <cell r="D16" t="str">
            <v>Stam Jan</v>
          </cell>
          <cell r="E16" t="str">
            <v>De Slufter-HSV Gr-R'dam</v>
          </cell>
          <cell r="F16" t="str">
            <v>Slufter 2</v>
          </cell>
          <cell r="G16">
            <v>83</v>
          </cell>
          <cell r="H16">
            <v>4</v>
          </cell>
          <cell r="I16">
            <v>30</v>
          </cell>
          <cell r="J16">
            <v>8</v>
          </cell>
          <cell r="K16">
            <v>40</v>
          </cell>
          <cell r="M16">
            <v>40</v>
          </cell>
        </row>
        <row r="17">
          <cell r="C17">
            <v>26</v>
          </cell>
          <cell r="D17" t="str">
            <v>Schönherr Arvy</v>
          </cell>
          <cell r="E17" t="str">
            <v>De Slufter-HSV Gr-R'dam</v>
          </cell>
          <cell r="F17" t="str">
            <v>Rancar1</v>
          </cell>
          <cell r="G17">
            <v>104</v>
          </cell>
          <cell r="H17">
            <v>4</v>
          </cell>
          <cell r="I17">
            <v>29</v>
          </cell>
          <cell r="J17">
            <v>10</v>
          </cell>
          <cell r="K17">
            <v>48</v>
          </cell>
          <cell r="M17">
            <v>48</v>
          </cell>
        </row>
        <row r="18">
          <cell r="C18">
            <v>16</v>
          </cell>
          <cell r="D18" t="str">
            <v xml:space="preserve">Dorst Ron van </v>
          </cell>
          <cell r="E18" t="str">
            <v>De Slufter-HSV Gr-R'dam</v>
          </cell>
          <cell r="F18" t="str">
            <v>Asso Vega Team 1</v>
          </cell>
          <cell r="G18">
            <v>56</v>
          </cell>
          <cell r="H18">
            <v>3</v>
          </cell>
          <cell r="I18">
            <v>21</v>
          </cell>
          <cell r="J18">
            <v>12</v>
          </cell>
          <cell r="K18">
            <v>59</v>
          </cell>
          <cell r="M18">
            <v>59</v>
          </cell>
        </row>
        <row r="19">
          <cell r="C19">
            <v>6</v>
          </cell>
          <cell r="D19" t="str">
            <v>Jongenelen Edwin</v>
          </cell>
          <cell r="E19" t="str">
            <v>De Slufter-HSV Gr-R'dam</v>
          </cell>
          <cell r="F19" t="str">
            <v>Slufter 2</v>
          </cell>
          <cell r="G19">
            <v>73</v>
          </cell>
          <cell r="H19">
            <v>3</v>
          </cell>
          <cell r="I19">
            <v>32</v>
          </cell>
          <cell r="J19">
            <v>15</v>
          </cell>
          <cell r="K19">
            <v>72</v>
          </cell>
          <cell r="M19">
            <v>72</v>
          </cell>
        </row>
        <row r="20">
          <cell r="C20">
            <v>5</v>
          </cell>
          <cell r="D20" t="str">
            <v xml:space="preserve">Polet Ton </v>
          </cell>
          <cell r="E20" t="str">
            <v>De Slufter-HSV Gr-R'dam</v>
          </cell>
          <cell r="F20" t="str">
            <v>Slufter 1</v>
          </cell>
          <cell r="G20">
            <v>48</v>
          </cell>
          <cell r="H20">
            <v>2</v>
          </cell>
          <cell r="I20">
            <v>27</v>
          </cell>
          <cell r="J20">
            <v>15</v>
          </cell>
          <cell r="K20">
            <v>74</v>
          </cell>
          <cell r="M20">
            <v>74</v>
          </cell>
        </row>
        <row r="21">
          <cell r="C21">
            <v>122</v>
          </cell>
          <cell r="D21" t="str">
            <v>Houten Ben van</v>
          </cell>
          <cell r="E21" t="str">
            <v>De Slufter-HSV Gr-R'dam</v>
          </cell>
          <cell r="G21">
            <v>103</v>
          </cell>
          <cell r="H21">
            <v>4</v>
          </cell>
          <cell r="I21">
            <v>29</v>
          </cell>
          <cell r="J21">
            <v>16</v>
          </cell>
          <cell r="K21">
            <v>76</v>
          </cell>
          <cell r="M21">
            <v>76</v>
          </cell>
        </row>
        <row r="22">
          <cell r="C22">
            <v>25</v>
          </cell>
          <cell r="D22" t="str">
            <v xml:space="preserve">Hoogen Petra van den </v>
          </cell>
          <cell r="E22" t="str">
            <v>De Slufter-HSV Gr-R'dam</v>
          </cell>
          <cell r="F22" t="str">
            <v>Slufter 5</v>
          </cell>
          <cell r="G22">
            <v>41</v>
          </cell>
          <cell r="H22">
            <v>2</v>
          </cell>
          <cell r="I22">
            <v>27</v>
          </cell>
          <cell r="J22">
            <v>17</v>
          </cell>
          <cell r="K22">
            <v>84</v>
          </cell>
          <cell r="M22">
            <v>84</v>
          </cell>
        </row>
        <row r="23">
          <cell r="C23">
            <v>23</v>
          </cell>
          <cell r="D23" t="str">
            <v>Willy Wartenbergh</v>
          </cell>
          <cell r="E23" t="str">
            <v>De Slufter-HSV Gr-R'dam</v>
          </cell>
          <cell r="F23" t="str">
            <v>Slufter 5</v>
          </cell>
          <cell r="G23">
            <v>51</v>
          </cell>
          <cell r="H23">
            <v>2</v>
          </cell>
          <cell r="I23">
            <v>28</v>
          </cell>
          <cell r="J23">
            <v>21</v>
          </cell>
          <cell r="K23">
            <v>102</v>
          </cell>
          <cell r="M23">
            <v>102</v>
          </cell>
        </row>
        <row r="24">
          <cell r="C24">
            <v>18</v>
          </cell>
          <cell r="D24" t="str">
            <v>Weger Kees de</v>
          </cell>
          <cell r="E24" t="str">
            <v>De Slufter-HSV Gr-R'dam</v>
          </cell>
          <cell r="F24" t="str">
            <v>Asso Vega Team 1</v>
          </cell>
          <cell r="G24">
            <v>0</v>
          </cell>
          <cell r="J24">
            <v>25</v>
          </cell>
          <cell r="K24">
            <v>121</v>
          </cell>
          <cell r="M24">
            <v>121</v>
          </cell>
        </row>
        <row r="25">
          <cell r="C25">
            <v>29</v>
          </cell>
          <cell r="D25" t="str">
            <v>Setoe Jojan</v>
          </cell>
          <cell r="E25" t="str">
            <v>De Slufter-HSV Gr-R'dam</v>
          </cell>
          <cell r="F25" t="str">
            <v>Rancar1</v>
          </cell>
          <cell r="G25">
            <v>0</v>
          </cell>
          <cell r="J25">
            <v>25</v>
          </cell>
          <cell r="K25">
            <v>121</v>
          </cell>
          <cell r="M25">
            <v>121</v>
          </cell>
        </row>
        <row r="26">
          <cell r="C26">
            <v>13</v>
          </cell>
          <cell r="D26" t="str">
            <v>Minnaard Henk</v>
          </cell>
          <cell r="E26" t="str">
            <v>De Slufter-HSV Gr-R'dam</v>
          </cell>
          <cell r="F26" t="str">
            <v>Slufter 4</v>
          </cell>
          <cell r="G26">
            <v>0</v>
          </cell>
          <cell r="J26">
            <v>25</v>
          </cell>
          <cell r="K26">
            <v>121</v>
          </cell>
          <cell r="M26">
            <v>121</v>
          </cell>
        </row>
        <row r="27">
          <cell r="C27">
            <v>21</v>
          </cell>
          <cell r="D27" t="str">
            <v>Nulle Hans</v>
          </cell>
          <cell r="E27" t="str">
            <v>De Slufter-HSV Gr-R'dam</v>
          </cell>
          <cell r="F27" t="str">
            <v>Slufter 5</v>
          </cell>
          <cell r="G27">
            <v>0</v>
          </cell>
          <cell r="J27">
            <v>25</v>
          </cell>
          <cell r="K27">
            <v>121</v>
          </cell>
          <cell r="M27">
            <v>121</v>
          </cell>
        </row>
        <row r="28">
          <cell r="C28">
            <v>123</v>
          </cell>
          <cell r="D28" t="str">
            <v>Jongenelen Anita</v>
          </cell>
          <cell r="E28" t="str">
            <v>De Slufter-HSV Gr-R'dam</v>
          </cell>
          <cell r="G28">
            <v>0</v>
          </cell>
          <cell r="J28">
            <v>25</v>
          </cell>
          <cell r="K28">
            <v>121</v>
          </cell>
          <cell r="M28">
            <v>121</v>
          </cell>
        </row>
        <row r="29">
          <cell r="C29">
            <v>17</v>
          </cell>
          <cell r="D29" t="str">
            <v>Jiff Cuijpers</v>
          </cell>
          <cell r="E29" t="str">
            <v>De Slufter-HSV Gr-R'dam</v>
          </cell>
          <cell r="F29" t="str">
            <v>Asso Vega Team 1</v>
          </cell>
          <cell r="G29">
            <v>-999</v>
          </cell>
          <cell r="J29">
            <v>35</v>
          </cell>
          <cell r="K29">
            <v>999</v>
          </cell>
          <cell r="M29">
            <v>999</v>
          </cell>
        </row>
        <row r="30">
          <cell r="C30">
            <v>19</v>
          </cell>
          <cell r="D30" t="str">
            <v>Brand Ed</v>
          </cell>
          <cell r="E30" t="str">
            <v>De Slufter-HSV Gr-R'dam</v>
          </cell>
          <cell r="F30" t="str">
            <v>Asso Vega Team 1</v>
          </cell>
          <cell r="G30">
            <v>-999</v>
          </cell>
          <cell r="J30">
            <v>35</v>
          </cell>
          <cell r="K30">
            <v>999</v>
          </cell>
          <cell r="M30">
            <v>999</v>
          </cell>
        </row>
        <row r="31">
          <cell r="C31">
            <v>20</v>
          </cell>
          <cell r="D31" t="str">
            <v xml:space="preserve">Kar Corne van de </v>
          </cell>
          <cell r="E31" t="str">
            <v>De Slufter-HSV Gr-R'dam</v>
          </cell>
          <cell r="F31" t="str">
            <v>Asso Vega Team 1</v>
          </cell>
          <cell r="G31">
            <v>-999</v>
          </cell>
          <cell r="J31">
            <v>35</v>
          </cell>
          <cell r="K31">
            <v>999</v>
          </cell>
          <cell r="M31">
            <v>999</v>
          </cell>
        </row>
        <row r="32">
          <cell r="C32">
            <v>28</v>
          </cell>
          <cell r="D32" t="str">
            <v xml:space="preserve">Swaal Paul van </v>
          </cell>
          <cell r="E32" t="str">
            <v>De Slufter-HSV Gr-R'dam</v>
          </cell>
          <cell r="F32" t="str">
            <v>Rancar1</v>
          </cell>
          <cell r="G32">
            <v>-999</v>
          </cell>
          <cell r="J32">
            <v>35</v>
          </cell>
          <cell r="K32">
            <v>999</v>
          </cell>
          <cell r="M32">
            <v>999</v>
          </cell>
        </row>
        <row r="33">
          <cell r="C33">
            <v>1</v>
          </cell>
          <cell r="D33" t="str">
            <v>Lagerwaard Jan</v>
          </cell>
          <cell r="E33" t="str">
            <v>De Slufter-HSV Gr-R'dam</v>
          </cell>
          <cell r="F33" t="str">
            <v>Slufter 1</v>
          </cell>
          <cell r="G33">
            <v>-999</v>
          </cell>
          <cell r="J33">
            <v>35</v>
          </cell>
          <cell r="K33">
            <v>999</v>
          </cell>
          <cell r="M33">
            <v>999</v>
          </cell>
        </row>
        <row r="34">
          <cell r="C34">
            <v>8</v>
          </cell>
          <cell r="D34" t="str">
            <v>Rijnberg Arjan</v>
          </cell>
          <cell r="E34" t="str">
            <v>De Slufter-HSV Gr-R'dam</v>
          </cell>
          <cell r="F34" t="str">
            <v>Slufter 2</v>
          </cell>
          <cell r="G34">
            <v>-999</v>
          </cell>
          <cell r="J34">
            <v>35</v>
          </cell>
          <cell r="K34">
            <v>999</v>
          </cell>
          <cell r="M34">
            <v>999</v>
          </cell>
        </row>
        <row r="35">
          <cell r="C35">
            <v>130</v>
          </cell>
          <cell r="D35" t="str">
            <v>Brederveld Rene</v>
          </cell>
          <cell r="E35" t="str">
            <v>De Slufter-HSV Gr-R'dam</v>
          </cell>
          <cell r="G35">
            <v>-999</v>
          </cell>
          <cell r="J35">
            <v>35</v>
          </cell>
          <cell r="K35">
            <v>999</v>
          </cell>
          <cell r="M35">
            <v>999</v>
          </cell>
        </row>
        <row r="36">
          <cell r="C36">
            <v>125</v>
          </cell>
          <cell r="D36" t="str">
            <v>Fellinger Arthur</v>
          </cell>
          <cell r="E36" t="str">
            <v>De Slufter-HSV Gr-R'dam</v>
          </cell>
          <cell r="G36">
            <v>-999</v>
          </cell>
          <cell r="J36">
            <v>35</v>
          </cell>
          <cell r="K36">
            <v>999</v>
          </cell>
          <cell r="M36">
            <v>999</v>
          </cell>
        </row>
        <row r="37">
          <cell r="C37">
            <v>121</v>
          </cell>
          <cell r="D37" t="str">
            <v>Manneke Ruud</v>
          </cell>
          <cell r="E37" t="str">
            <v>De Slufter-HSV Gr-R'dam</v>
          </cell>
          <cell r="G37">
            <v>-999</v>
          </cell>
          <cell r="J37">
            <v>35</v>
          </cell>
          <cell r="K37">
            <v>999</v>
          </cell>
          <cell r="M37">
            <v>999</v>
          </cell>
        </row>
        <row r="38">
          <cell r="C38">
            <v>129</v>
          </cell>
          <cell r="D38" t="str">
            <v xml:space="preserve">Bruin Arjan de </v>
          </cell>
          <cell r="E38" t="str">
            <v>De Slufter-HSV Gr-R'dam</v>
          </cell>
          <cell r="G38">
            <v>-999</v>
          </cell>
          <cell r="J38">
            <v>35</v>
          </cell>
          <cell r="K38">
            <v>999</v>
          </cell>
          <cell r="M38">
            <v>999</v>
          </cell>
        </row>
        <row r="39">
          <cell r="C39">
            <v>139</v>
          </cell>
          <cell r="D39" t="str">
            <v>Danen Corne</v>
          </cell>
          <cell r="E39" t="str">
            <v>De Slufter-HSV Gr-R'dam</v>
          </cell>
          <cell r="G39">
            <v>-999</v>
          </cell>
          <cell r="J39">
            <v>35</v>
          </cell>
          <cell r="K39">
            <v>999</v>
          </cell>
          <cell r="M39">
            <v>999</v>
          </cell>
        </row>
        <row r="40">
          <cell r="C40">
            <v>141</v>
          </cell>
          <cell r="D40" t="str">
            <v>Voogd John</v>
          </cell>
          <cell r="E40" t="str">
            <v>De Slufter-HSV Gr-R'dam</v>
          </cell>
          <cell r="G40">
            <v>-999</v>
          </cell>
          <cell r="J40">
            <v>35</v>
          </cell>
          <cell r="K40">
            <v>999</v>
          </cell>
          <cell r="M40">
            <v>999</v>
          </cell>
        </row>
        <row r="41">
          <cell r="C41">
            <v>51</v>
          </cell>
          <cell r="D41" t="str">
            <v>Rijnhout Kees</v>
          </cell>
          <cell r="E41" t="str">
            <v>Hoeksche strandvissers</v>
          </cell>
          <cell r="F41" t="str">
            <v>Yuki Tackle-Link 1</v>
          </cell>
          <cell r="G41">
            <v>226</v>
          </cell>
          <cell r="H41">
            <v>10</v>
          </cell>
          <cell r="I41">
            <v>30</v>
          </cell>
          <cell r="J41">
            <v>6</v>
          </cell>
          <cell r="K41">
            <v>26</v>
          </cell>
          <cell r="M41">
            <v>26</v>
          </cell>
        </row>
        <row r="42">
          <cell r="C42">
            <v>54</v>
          </cell>
          <cell r="D42" t="str">
            <v xml:space="preserve">Rijswijk Jurgen van </v>
          </cell>
          <cell r="E42" t="str">
            <v>Hoeksche strandvissers</v>
          </cell>
          <cell r="F42" t="str">
            <v>Yuki Tackle-Link 1</v>
          </cell>
          <cell r="G42">
            <v>139</v>
          </cell>
          <cell r="H42">
            <v>5</v>
          </cell>
          <cell r="I42">
            <v>46</v>
          </cell>
          <cell r="J42">
            <v>7</v>
          </cell>
          <cell r="K42">
            <v>32</v>
          </cell>
          <cell r="M42">
            <v>32</v>
          </cell>
        </row>
        <row r="43">
          <cell r="C43">
            <v>52</v>
          </cell>
          <cell r="D43" t="str">
            <v>Arjan Geelhoed</v>
          </cell>
          <cell r="E43" t="str">
            <v>Hoeksche strandvissers</v>
          </cell>
          <cell r="F43" t="str">
            <v>Yuki Tackle-Link 1</v>
          </cell>
          <cell r="G43">
            <v>48</v>
          </cell>
          <cell r="H43">
            <v>2</v>
          </cell>
          <cell r="I43">
            <v>28</v>
          </cell>
          <cell r="J43">
            <v>7</v>
          </cell>
          <cell r="K43">
            <v>35</v>
          </cell>
          <cell r="M43">
            <v>35</v>
          </cell>
        </row>
        <row r="44">
          <cell r="C44">
            <v>56</v>
          </cell>
          <cell r="D44" t="str">
            <v>Dierkx Dirk</v>
          </cell>
          <cell r="E44" t="str">
            <v>Hoeksche strandvissers</v>
          </cell>
          <cell r="F44" t="str">
            <v>Yuki Tackle-Link 2</v>
          </cell>
          <cell r="G44">
            <v>48</v>
          </cell>
          <cell r="H44">
            <v>2</v>
          </cell>
          <cell r="I44">
            <v>28</v>
          </cell>
          <cell r="J44">
            <v>8</v>
          </cell>
          <cell r="K44">
            <v>40</v>
          </cell>
          <cell r="M44">
            <v>35</v>
          </cell>
        </row>
        <row r="45">
          <cell r="C45">
            <v>58</v>
          </cell>
          <cell r="D45" t="str">
            <v>Bruin Arco de</v>
          </cell>
          <cell r="E45" t="str">
            <v>Hoeksche strandvissers</v>
          </cell>
          <cell r="F45" t="str">
            <v>Yuki Tackle-Link 2</v>
          </cell>
          <cell r="G45">
            <v>115</v>
          </cell>
          <cell r="H45">
            <v>4</v>
          </cell>
          <cell r="I45">
            <v>35</v>
          </cell>
          <cell r="J45">
            <v>10</v>
          </cell>
          <cell r="K45">
            <v>47</v>
          </cell>
          <cell r="M45">
            <v>47</v>
          </cell>
        </row>
        <row r="46">
          <cell r="C46">
            <v>53</v>
          </cell>
          <cell r="D46" t="str">
            <v>Broeck Theo van</v>
          </cell>
          <cell r="E46" t="str">
            <v>Hoeksche strandvissers</v>
          </cell>
          <cell r="F46" t="str">
            <v>Yuki Tackle-Link 1</v>
          </cell>
          <cell r="G46">
            <v>80</v>
          </cell>
          <cell r="H46">
            <v>3</v>
          </cell>
          <cell r="I46">
            <v>34</v>
          </cell>
          <cell r="J46">
            <v>10</v>
          </cell>
          <cell r="K46">
            <v>49</v>
          </cell>
          <cell r="M46">
            <v>49</v>
          </cell>
        </row>
        <row r="47">
          <cell r="C47">
            <v>60</v>
          </cell>
          <cell r="D47" t="str">
            <v>Bruin Robert de</v>
          </cell>
          <cell r="E47" t="str">
            <v>Hoeksche strandvissers</v>
          </cell>
          <cell r="F47" t="str">
            <v>Yuki Tackle-Link 2</v>
          </cell>
          <cell r="G47">
            <v>136</v>
          </cell>
          <cell r="H47">
            <v>5</v>
          </cell>
          <cell r="I47">
            <v>34</v>
          </cell>
          <cell r="J47">
            <v>13</v>
          </cell>
          <cell r="K47">
            <v>62</v>
          </cell>
          <cell r="M47">
            <v>62</v>
          </cell>
        </row>
        <row r="48">
          <cell r="C48">
            <v>55</v>
          </cell>
          <cell r="D48" t="str">
            <v>Laboure Charles</v>
          </cell>
          <cell r="E48" t="str">
            <v>Hoeksche strandvissers</v>
          </cell>
          <cell r="F48" t="str">
            <v>Yuki Tackle-Link 1</v>
          </cell>
          <cell r="G48">
            <v>84</v>
          </cell>
          <cell r="H48">
            <v>4</v>
          </cell>
          <cell r="I48">
            <v>30</v>
          </cell>
          <cell r="J48">
            <v>13</v>
          </cell>
          <cell r="K48">
            <v>64</v>
          </cell>
          <cell r="M48">
            <v>64</v>
          </cell>
        </row>
        <row r="49">
          <cell r="C49">
            <v>59</v>
          </cell>
          <cell r="D49" t="str">
            <v>Bruin Lennart de</v>
          </cell>
          <cell r="E49" t="str">
            <v>Hoeksche strandvissers</v>
          </cell>
          <cell r="F49" t="str">
            <v>Yuki Tackle-Link 2</v>
          </cell>
          <cell r="G49">
            <v>56</v>
          </cell>
          <cell r="H49">
            <v>2</v>
          </cell>
          <cell r="I49">
            <v>36</v>
          </cell>
          <cell r="J49">
            <v>19</v>
          </cell>
          <cell r="K49">
            <v>92</v>
          </cell>
          <cell r="M49">
            <v>92</v>
          </cell>
        </row>
        <row r="50">
          <cell r="C50">
            <v>57</v>
          </cell>
          <cell r="D50" t="str">
            <v>Smith Rob</v>
          </cell>
          <cell r="E50" t="str">
            <v>Hoeksche strandvissers</v>
          </cell>
          <cell r="F50" t="str">
            <v>Yuki Tackle-Link 2</v>
          </cell>
          <cell r="G50">
            <v>23</v>
          </cell>
          <cell r="H50">
            <v>1</v>
          </cell>
          <cell r="I50">
            <v>23</v>
          </cell>
          <cell r="J50">
            <v>21</v>
          </cell>
          <cell r="K50">
            <v>103</v>
          </cell>
          <cell r="M50">
            <v>103</v>
          </cell>
        </row>
        <row r="51">
          <cell r="C51">
            <v>108</v>
          </cell>
          <cell r="D51" t="str">
            <v>Stefanos Kristokakis</v>
          </cell>
          <cell r="E51" t="str">
            <v>HSV Brittenburgh</v>
          </cell>
          <cell r="F51" t="str">
            <v>Team Brittenburgh 1</v>
          </cell>
          <cell r="G51">
            <v>81</v>
          </cell>
          <cell r="H51">
            <v>3</v>
          </cell>
          <cell r="I51">
            <v>33</v>
          </cell>
          <cell r="J51">
            <v>4</v>
          </cell>
          <cell r="K51">
            <v>20</v>
          </cell>
          <cell r="M51">
            <v>20</v>
          </cell>
        </row>
        <row r="52">
          <cell r="C52">
            <v>97</v>
          </cell>
          <cell r="D52" t="str">
            <v xml:space="preserve">Rossum Ruben va </v>
          </cell>
          <cell r="E52" t="str">
            <v>HSV Brittenburgh</v>
          </cell>
          <cell r="F52" t="str">
            <v>Hengelsport Katwijk/Van Rossum</v>
          </cell>
          <cell r="G52">
            <v>85</v>
          </cell>
          <cell r="H52">
            <v>3</v>
          </cell>
          <cell r="I52">
            <v>33</v>
          </cell>
          <cell r="J52">
            <v>6</v>
          </cell>
          <cell r="K52">
            <v>29</v>
          </cell>
          <cell r="M52">
            <v>29</v>
          </cell>
        </row>
        <row r="53">
          <cell r="C53">
            <v>107</v>
          </cell>
          <cell r="D53" t="str">
            <v>J.D.van Egmond</v>
          </cell>
          <cell r="E53" t="str">
            <v>HSV Brittenburgh</v>
          </cell>
          <cell r="F53" t="str">
            <v>Team Brittenburgh 1</v>
          </cell>
          <cell r="G53">
            <v>213</v>
          </cell>
          <cell r="H53">
            <v>9</v>
          </cell>
          <cell r="I53">
            <v>30</v>
          </cell>
          <cell r="J53">
            <v>7</v>
          </cell>
          <cell r="K53">
            <v>31</v>
          </cell>
          <cell r="M53">
            <v>31</v>
          </cell>
        </row>
        <row r="54">
          <cell r="C54">
            <v>96</v>
          </cell>
          <cell r="D54" t="str">
            <v>Schaap Huig</v>
          </cell>
          <cell r="E54" t="str">
            <v>HSV Brittenburgh</v>
          </cell>
          <cell r="F54" t="str">
            <v>Hengelsport Katwijk/Van Rossum</v>
          </cell>
          <cell r="G54">
            <v>34</v>
          </cell>
          <cell r="H54">
            <v>1</v>
          </cell>
          <cell r="I54">
            <v>34</v>
          </cell>
          <cell r="J54">
            <v>11</v>
          </cell>
          <cell r="K54">
            <v>55</v>
          </cell>
          <cell r="M54">
            <v>55</v>
          </cell>
        </row>
        <row r="55">
          <cell r="C55">
            <v>110</v>
          </cell>
          <cell r="D55" t="str">
            <v>Wim J.v.d.Plas</v>
          </cell>
          <cell r="E55" t="str">
            <v>HSV Brittenburgh</v>
          </cell>
          <cell r="F55" t="str">
            <v>Team Brittenburgh 1</v>
          </cell>
          <cell r="G55">
            <v>100</v>
          </cell>
          <cell r="H55">
            <v>4</v>
          </cell>
          <cell r="I55">
            <v>30</v>
          </cell>
          <cell r="J55">
            <v>12</v>
          </cell>
          <cell r="K55">
            <v>57</v>
          </cell>
          <cell r="M55">
            <v>57</v>
          </cell>
        </row>
        <row r="56">
          <cell r="C56">
            <v>109</v>
          </cell>
          <cell r="D56" t="str">
            <v>Willem van de Bent</v>
          </cell>
          <cell r="E56" t="str">
            <v>HSV Brittenburgh</v>
          </cell>
          <cell r="F56" t="str">
            <v>Team Brittenburgh 1</v>
          </cell>
          <cell r="G56">
            <v>53</v>
          </cell>
          <cell r="H56">
            <v>2</v>
          </cell>
          <cell r="I56">
            <v>33</v>
          </cell>
          <cell r="J56">
            <v>14</v>
          </cell>
          <cell r="K56">
            <v>69</v>
          </cell>
          <cell r="M56">
            <v>69</v>
          </cell>
        </row>
        <row r="57">
          <cell r="C57">
            <v>100</v>
          </cell>
          <cell r="D57" t="str">
            <v>Rijn Martin van</v>
          </cell>
          <cell r="E57" t="str">
            <v>HSV Brittenburgh</v>
          </cell>
          <cell r="F57" t="str">
            <v>Hengelsport Katwijk/Van Rossum</v>
          </cell>
          <cell r="G57">
            <v>54</v>
          </cell>
          <cell r="H57">
            <v>2</v>
          </cell>
          <cell r="I57">
            <v>28</v>
          </cell>
          <cell r="J57">
            <v>20</v>
          </cell>
          <cell r="K57">
            <v>97</v>
          </cell>
          <cell r="M57">
            <v>97</v>
          </cell>
        </row>
        <row r="58">
          <cell r="C58">
            <v>106</v>
          </cell>
          <cell r="D58" t="str">
            <v>Maikel de Haar</v>
          </cell>
          <cell r="E58" t="str">
            <v>HSV Brittenburgh</v>
          </cell>
          <cell r="F58" t="str">
            <v>Team Brittenburgh 1</v>
          </cell>
          <cell r="G58">
            <v>33</v>
          </cell>
          <cell r="H58">
            <v>2</v>
          </cell>
          <cell r="I58">
            <v>20</v>
          </cell>
          <cell r="J58">
            <v>21</v>
          </cell>
          <cell r="K58">
            <v>103</v>
          </cell>
          <cell r="M58">
            <v>103</v>
          </cell>
        </row>
        <row r="59">
          <cell r="C59">
            <v>98</v>
          </cell>
          <cell r="D59" t="str">
            <v>Rossum Niels van</v>
          </cell>
          <cell r="E59" t="str">
            <v>HSV Brittenburgh</v>
          </cell>
          <cell r="F59" t="str">
            <v>Hengelsport Katwijk/Van Rossum</v>
          </cell>
          <cell r="G59">
            <v>29</v>
          </cell>
          <cell r="H59">
            <v>1</v>
          </cell>
          <cell r="I59">
            <v>29</v>
          </cell>
          <cell r="J59">
            <v>22</v>
          </cell>
          <cell r="K59">
            <v>106</v>
          </cell>
          <cell r="M59">
            <v>106</v>
          </cell>
        </row>
        <row r="60">
          <cell r="C60">
            <v>99</v>
          </cell>
          <cell r="D60" t="str">
            <v>Mol Sebas de</v>
          </cell>
          <cell r="E60" t="str">
            <v>HSV Brittenburgh</v>
          </cell>
          <cell r="F60" t="str">
            <v>Hengelsport Katwijk/Van Rossum</v>
          </cell>
          <cell r="G60">
            <v>-999</v>
          </cell>
          <cell r="J60">
            <v>35</v>
          </cell>
          <cell r="K60">
            <v>999</v>
          </cell>
          <cell r="M60">
            <v>999</v>
          </cell>
        </row>
        <row r="61">
          <cell r="C61">
            <v>104</v>
          </cell>
          <cell r="D61" t="str">
            <v>Jacco Rijnsent</v>
          </cell>
          <cell r="E61" t="str">
            <v>HSV Brittenburgh</v>
          </cell>
          <cell r="F61" t="str">
            <v>Team Van Klaveren</v>
          </cell>
          <cell r="G61">
            <v>-999</v>
          </cell>
          <cell r="J61">
            <v>35</v>
          </cell>
          <cell r="K61">
            <v>999</v>
          </cell>
          <cell r="M61">
            <v>999</v>
          </cell>
        </row>
        <row r="62">
          <cell r="C62">
            <v>105</v>
          </cell>
          <cell r="D62" t="str">
            <v>Cor van Klaveren</v>
          </cell>
          <cell r="E62" t="str">
            <v>HSV Brittenburgh</v>
          </cell>
          <cell r="F62" t="str">
            <v>Team Van Klaveren</v>
          </cell>
          <cell r="G62">
            <v>-999</v>
          </cell>
          <cell r="J62">
            <v>35</v>
          </cell>
          <cell r="K62">
            <v>999</v>
          </cell>
          <cell r="M62">
            <v>999</v>
          </cell>
        </row>
        <row r="63">
          <cell r="C63">
            <v>102</v>
          </cell>
          <cell r="D63" t="str">
            <v>Eenkhoorn Hans</v>
          </cell>
          <cell r="E63" t="str">
            <v>HSV Brittenburgh</v>
          </cell>
          <cell r="F63" t="str">
            <v>Team Van Klaveren</v>
          </cell>
          <cell r="G63">
            <v>-999</v>
          </cell>
          <cell r="J63">
            <v>35</v>
          </cell>
          <cell r="K63">
            <v>999</v>
          </cell>
          <cell r="M63">
            <v>999</v>
          </cell>
        </row>
        <row r="64">
          <cell r="C64">
            <v>103</v>
          </cell>
          <cell r="D64" t="str">
            <v>Kees van Duyn</v>
          </cell>
          <cell r="E64" t="str">
            <v>HSV Brittenburgh</v>
          </cell>
          <cell r="F64" t="str">
            <v>Team Van Klaveren</v>
          </cell>
          <cell r="G64">
            <v>-999</v>
          </cell>
          <cell r="J64">
            <v>35</v>
          </cell>
          <cell r="K64">
            <v>999</v>
          </cell>
          <cell r="M64">
            <v>999</v>
          </cell>
        </row>
        <row r="65">
          <cell r="C65">
            <v>82</v>
          </cell>
          <cell r="D65" t="str">
            <v>Tessel Nico</v>
          </cell>
          <cell r="E65" t="str">
            <v>HSV NoordWest 9</v>
          </cell>
          <cell r="F65" t="str">
            <v>NoordWest Nipro Team</v>
          </cell>
          <cell r="G65">
            <v>416</v>
          </cell>
          <cell r="H65">
            <v>16</v>
          </cell>
          <cell r="I65">
            <v>36</v>
          </cell>
          <cell r="J65">
            <v>1</v>
          </cell>
          <cell r="K65">
            <v>1</v>
          </cell>
          <cell r="M65">
            <v>1</v>
          </cell>
        </row>
        <row r="66">
          <cell r="C66">
            <v>132</v>
          </cell>
          <cell r="D66" t="str">
            <v>Hendriks Hans</v>
          </cell>
          <cell r="E66" t="str">
            <v>HSV NoordWest 9</v>
          </cell>
          <cell r="G66">
            <v>294</v>
          </cell>
          <cell r="H66">
            <v>11</v>
          </cell>
          <cell r="I66">
            <v>36</v>
          </cell>
          <cell r="J66">
            <v>1</v>
          </cell>
          <cell r="K66">
            <v>2</v>
          </cell>
          <cell r="M66">
            <v>2</v>
          </cell>
        </row>
        <row r="67">
          <cell r="C67">
            <v>85</v>
          </cell>
          <cell r="D67" t="str">
            <v>Aar Jasper van der</v>
          </cell>
          <cell r="E67" t="str">
            <v>HSV NoordWest 9</v>
          </cell>
          <cell r="F67" t="str">
            <v>NoordWest Nipro Team</v>
          </cell>
          <cell r="G67">
            <v>240</v>
          </cell>
          <cell r="H67">
            <v>10</v>
          </cell>
          <cell r="I67">
            <v>37</v>
          </cell>
          <cell r="J67">
            <v>1</v>
          </cell>
          <cell r="K67">
            <v>4</v>
          </cell>
          <cell r="M67">
            <v>4</v>
          </cell>
        </row>
        <row r="68">
          <cell r="C68">
            <v>171</v>
          </cell>
          <cell r="D68" t="str">
            <v>Tot Ab</v>
          </cell>
          <cell r="E68" t="str">
            <v>HSV NoordWest 9</v>
          </cell>
          <cell r="G68">
            <v>260</v>
          </cell>
          <cell r="H68">
            <v>10</v>
          </cell>
          <cell r="I68">
            <v>36</v>
          </cell>
          <cell r="J68">
            <v>2</v>
          </cell>
          <cell r="K68">
            <v>7</v>
          </cell>
          <cell r="M68">
            <v>7</v>
          </cell>
        </row>
        <row r="69">
          <cell r="C69">
            <v>83</v>
          </cell>
          <cell r="D69" t="str">
            <v>Heukels Bert</v>
          </cell>
          <cell r="E69" t="str">
            <v>HSV NoordWest 9</v>
          </cell>
          <cell r="F69" t="str">
            <v>NoordWest Nipro Team</v>
          </cell>
          <cell r="G69">
            <v>229</v>
          </cell>
          <cell r="H69">
            <v>9</v>
          </cell>
          <cell r="I69">
            <v>31</v>
          </cell>
          <cell r="J69">
            <v>4</v>
          </cell>
          <cell r="K69">
            <v>16</v>
          </cell>
          <cell r="M69">
            <v>16</v>
          </cell>
        </row>
        <row r="70">
          <cell r="C70">
            <v>182</v>
          </cell>
          <cell r="D70" t="str">
            <v>Jaspers Jan</v>
          </cell>
          <cell r="E70" t="str">
            <v>HSV NoordWest 9</v>
          </cell>
          <cell r="G70">
            <v>152</v>
          </cell>
          <cell r="H70">
            <v>7</v>
          </cell>
          <cell r="I70">
            <v>27</v>
          </cell>
          <cell r="J70">
            <v>4</v>
          </cell>
          <cell r="K70">
            <v>18</v>
          </cell>
          <cell r="M70">
            <v>18</v>
          </cell>
        </row>
        <row r="71">
          <cell r="C71">
            <v>81</v>
          </cell>
          <cell r="D71" t="str">
            <v>Cornielje Dennis</v>
          </cell>
          <cell r="E71" t="str">
            <v>HSV NoordWest 9</v>
          </cell>
          <cell r="F71" t="str">
            <v>NoordWest Nipro Team</v>
          </cell>
          <cell r="G71">
            <v>214</v>
          </cell>
          <cell r="H71">
            <v>8</v>
          </cell>
          <cell r="I71">
            <v>44</v>
          </cell>
          <cell r="J71">
            <v>5</v>
          </cell>
          <cell r="K71">
            <v>22</v>
          </cell>
          <cell r="M71">
            <v>22</v>
          </cell>
        </row>
        <row r="72">
          <cell r="C72">
            <v>172</v>
          </cell>
          <cell r="D72" t="str">
            <v>Jongh Andre de</v>
          </cell>
          <cell r="E72" t="str">
            <v>HSV NoordWest 9</v>
          </cell>
          <cell r="G72">
            <v>55</v>
          </cell>
          <cell r="H72">
            <v>2</v>
          </cell>
          <cell r="I72">
            <v>28</v>
          </cell>
          <cell r="J72">
            <v>5</v>
          </cell>
          <cell r="K72">
            <v>25</v>
          </cell>
          <cell r="M72">
            <v>25</v>
          </cell>
        </row>
        <row r="73">
          <cell r="C73">
            <v>179</v>
          </cell>
          <cell r="D73" t="str">
            <v>Stralen Jos van</v>
          </cell>
          <cell r="E73" t="str">
            <v>HSV NoordWest 9</v>
          </cell>
          <cell r="G73">
            <v>166</v>
          </cell>
          <cell r="H73">
            <v>7</v>
          </cell>
          <cell r="I73">
            <v>29</v>
          </cell>
          <cell r="J73">
            <v>6</v>
          </cell>
          <cell r="K73">
            <v>27</v>
          </cell>
          <cell r="M73">
            <v>27</v>
          </cell>
        </row>
        <row r="74">
          <cell r="C74">
            <v>66</v>
          </cell>
          <cell r="D74" t="str">
            <v>Langenberg John van de</v>
          </cell>
          <cell r="E74" t="str">
            <v>HSV NoordWest 9</v>
          </cell>
          <cell r="F74" t="str">
            <v>Everest 1</v>
          </cell>
          <cell r="G74">
            <v>138</v>
          </cell>
          <cell r="H74">
            <v>6</v>
          </cell>
          <cell r="I74">
            <v>32</v>
          </cell>
          <cell r="J74">
            <v>6</v>
          </cell>
          <cell r="K74">
            <v>28</v>
          </cell>
          <cell r="M74">
            <v>28</v>
          </cell>
        </row>
        <row r="75">
          <cell r="C75">
            <v>75</v>
          </cell>
          <cell r="D75" t="str">
            <v>Pancras Marcel</v>
          </cell>
          <cell r="E75" t="str">
            <v>HSV NoordWest 9</v>
          </cell>
          <cell r="F75" t="str">
            <v>Everest 2</v>
          </cell>
          <cell r="G75">
            <v>111</v>
          </cell>
          <cell r="H75">
            <v>5</v>
          </cell>
          <cell r="I75">
            <v>29</v>
          </cell>
          <cell r="J75">
            <v>8</v>
          </cell>
          <cell r="K75">
            <v>39</v>
          </cell>
          <cell r="M75">
            <v>39</v>
          </cell>
        </row>
        <row r="76">
          <cell r="C76">
            <v>178</v>
          </cell>
          <cell r="D76" t="str">
            <v xml:space="preserve">Wit Hans de </v>
          </cell>
          <cell r="E76" t="str">
            <v>HSV NoordWest 9</v>
          </cell>
          <cell r="G76">
            <v>180</v>
          </cell>
          <cell r="H76">
            <v>7</v>
          </cell>
          <cell r="I76">
            <v>29</v>
          </cell>
          <cell r="J76">
            <v>9</v>
          </cell>
          <cell r="K76">
            <v>41</v>
          </cell>
          <cell r="M76">
            <v>41</v>
          </cell>
        </row>
        <row r="77">
          <cell r="C77">
            <v>79</v>
          </cell>
          <cell r="D77" t="str">
            <v>Muntjewerf Marcel</v>
          </cell>
          <cell r="E77" t="str">
            <v>HSV NoordWest 9</v>
          </cell>
          <cell r="F77" t="str">
            <v>NoordWest HandyFish</v>
          </cell>
          <cell r="G77">
            <v>104</v>
          </cell>
          <cell r="H77">
            <v>5</v>
          </cell>
          <cell r="I77">
            <v>29</v>
          </cell>
          <cell r="J77">
            <v>9</v>
          </cell>
          <cell r="K77">
            <v>43</v>
          </cell>
          <cell r="M77">
            <v>43</v>
          </cell>
        </row>
        <row r="78">
          <cell r="C78">
            <v>80</v>
          </cell>
          <cell r="D78" t="str">
            <v>Oltmans Gerard</v>
          </cell>
          <cell r="E78" t="str">
            <v>HSV NoordWest 9</v>
          </cell>
          <cell r="F78" t="str">
            <v>NoordWest HandyFish</v>
          </cell>
          <cell r="G78">
            <v>176</v>
          </cell>
          <cell r="H78">
            <v>7</v>
          </cell>
          <cell r="I78">
            <v>29</v>
          </cell>
          <cell r="J78">
            <v>10</v>
          </cell>
          <cell r="K78">
            <v>46</v>
          </cell>
          <cell r="M78">
            <v>46</v>
          </cell>
        </row>
        <row r="79">
          <cell r="C79">
            <v>84</v>
          </cell>
          <cell r="D79" t="str">
            <v>Leeuwenkamp Teun</v>
          </cell>
          <cell r="E79" t="str">
            <v>HSV NoordWest 9</v>
          </cell>
          <cell r="F79" t="str">
            <v>NoordWest Nipro Team</v>
          </cell>
          <cell r="G79">
            <v>45</v>
          </cell>
          <cell r="H79">
            <v>2</v>
          </cell>
          <cell r="I79">
            <v>27</v>
          </cell>
          <cell r="J79">
            <v>10</v>
          </cell>
          <cell r="K79">
            <v>50</v>
          </cell>
          <cell r="M79">
            <v>50</v>
          </cell>
        </row>
        <row r="80">
          <cell r="C80">
            <v>71</v>
          </cell>
          <cell r="D80" t="str">
            <v>Bruin Gerrit</v>
          </cell>
          <cell r="E80" t="str">
            <v>HSV NoordWest 9</v>
          </cell>
          <cell r="F80" t="str">
            <v>Everest 2</v>
          </cell>
          <cell r="G80">
            <v>140</v>
          </cell>
          <cell r="H80">
            <v>6</v>
          </cell>
          <cell r="I80">
            <v>29</v>
          </cell>
          <cell r="J80">
            <v>12</v>
          </cell>
          <cell r="K80">
            <v>56</v>
          </cell>
          <cell r="M80">
            <v>56</v>
          </cell>
        </row>
        <row r="81">
          <cell r="C81">
            <v>180</v>
          </cell>
          <cell r="D81" t="str">
            <v>Gazzah Jos</v>
          </cell>
          <cell r="E81" t="str">
            <v>HSV NoordWest 9</v>
          </cell>
          <cell r="G81">
            <v>53</v>
          </cell>
          <cell r="H81">
            <v>2</v>
          </cell>
          <cell r="I81">
            <v>29</v>
          </cell>
          <cell r="J81">
            <v>13</v>
          </cell>
          <cell r="K81">
            <v>65</v>
          </cell>
          <cell r="M81">
            <v>65</v>
          </cell>
        </row>
        <row r="82">
          <cell r="C82">
            <v>67</v>
          </cell>
          <cell r="D82" t="str">
            <v>Hoogewerf Patrick</v>
          </cell>
          <cell r="E82" t="str">
            <v>HSV NoordWest 9</v>
          </cell>
          <cell r="F82" t="str">
            <v>Everest 1</v>
          </cell>
          <cell r="G82">
            <v>113</v>
          </cell>
          <cell r="H82">
            <v>4</v>
          </cell>
          <cell r="I82">
            <v>33</v>
          </cell>
          <cell r="J82">
            <v>14</v>
          </cell>
          <cell r="K82">
            <v>66</v>
          </cell>
          <cell r="M82">
            <v>66</v>
          </cell>
        </row>
        <row r="83">
          <cell r="C83">
            <v>177</v>
          </cell>
          <cell r="D83" t="str">
            <v>Huiberts Jos</v>
          </cell>
          <cell r="E83" t="str">
            <v>HSV NoordWest 9</v>
          </cell>
          <cell r="G83">
            <v>75</v>
          </cell>
          <cell r="H83">
            <v>3</v>
          </cell>
          <cell r="I83">
            <v>26</v>
          </cell>
          <cell r="J83">
            <v>14</v>
          </cell>
          <cell r="K83">
            <v>68</v>
          </cell>
          <cell r="M83">
            <v>68</v>
          </cell>
        </row>
        <row r="84">
          <cell r="C84">
            <v>74</v>
          </cell>
          <cell r="D84" t="str">
            <v>Veenstra Wilco</v>
          </cell>
          <cell r="E84" t="str">
            <v>HSV NoordWest 9</v>
          </cell>
          <cell r="F84" t="str">
            <v>Everest 2</v>
          </cell>
          <cell r="G84">
            <v>90</v>
          </cell>
          <cell r="H84">
            <v>3</v>
          </cell>
          <cell r="I84">
            <v>32</v>
          </cell>
          <cell r="J84">
            <v>15</v>
          </cell>
          <cell r="K84">
            <v>72</v>
          </cell>
          <cell r="M84">
            <v>72</v>
          </cell>
        </row>
        <row r="85">
          <cell r="C85">
            <v>68</v>
          </cell>
          <cell r="D85" t="str">
            <v>Haneghem Gerrit van</v>
          </cell>
          <cell r="E85" t="str">
            <v>HSV NoordWest 9</v>
          </cell>
          <cell r="F85" t="str">
            <v>Everest 1</v>
          </cell>
          <cell r="G85">
            <v>20</v>
          </cell>
          <cell r="H85">
            <v>1</v>
          </cell>
          <cell r="I85">
            <v>20</v>
          </cell>
          <cell r="J85">
            <v>15</v>
          </cell>
          <cell r="K85">
            <v>75</v>
          </cell>
          <cell r="M85">
            <v>75</v>
          </cell>
        </row>
        <row r="86">
          <cell r="C86">
            <v>78</v>
          </cell>
          <cell r="D86" t="str">
            <v>Onderwater Leo</v>
          </cell>
          <cell r="E86" t="str">
            <v>HSV NoordWest 9</v>
          </cell>
          <cell r="F86" t="str">
            <v>NoordWest HandyFish</v>
          </cell>
          <cell r="G86">
            <v>86</v>
          </cell>
          <cell r="H86">
            <v>3</v>
          </cell>
          <cell r="I86">
            <v>32</v>
          </cell>
          <cell r="J86">
            <v>16</v>
          </cell>
          <cell r="K86">
            <v>77</v>
          </cell>
          <cell r="M86">
            <v>77</v>
          </cell>
        </row>
        <row r="87">
          <cell r="C87">
            <v>173</v>
          </cell>
          <cell r="D87" t="str">
            <v>Struijs Adrie</v>
          </cell>
          <cell r="E87" t="str">
            <v>HSV NoordWest 9</v>
          </cell>
          <cell r="G87">
            <v>66</v>
          </cell>
          <cell r="H87">
            <v>2</v>
          </cell>
          <cell r="I87">
            <v>34</v>
          </cell>
          <cell r="J87">
            <v>16</v>
          </cell>
          <cell r="K87">
            <v>78</v>
          </cell>
          <cell r="M87">
            <v>78</v>
          </cell>
        </row>
        <row r="88">
          <cell r="C88">
            <v>175</v>
          </cell>
          <cell r="D88" t="str">
            <v>Hartman Ton</v>
          </cell>
          <cell r="E88" t="str">
            <v>HSV NoordWest 9</v>
          </cell>
          <cell r="G88">
            <v>15</v>
          </cell>
          <cell r="H88">
            <v>1</v>
          </cell>
          <cell r="I88">
            <v>15</v>
          </cell>
          <cell r="J88">
            <v>16</v>
          </cell>
          <cell r="K88">
            <v>80</v>
          </cell>
          <cell r="M88">
            <v>80</v>
          </cell>
        </row>
        <row r="89">
          <cell r="C89">
            <v>86</v>
          </cell>
          <cell r="D89" t="str">
            <v>Stet Peter</v>
          </cell>
          <cell r="E89" t="str">
            <v>HSV NoordWest 9</v>
          </cell>
          <cell r="F89" t="str">
            <v>NoordWestSeagull</v>
          </cell>
          <cell r="G89">
            <v>59</v>
          </cell>
          <cell r="H89">
            <v>3</v>
          </cell>
          <cell r="I89">
            <v>21</v>
          </cell>
          <cell r="J89">
            <v>17</v>
          </cell>
          <cell r="K89">
            <v>83</v>
          </cell>
          <cell r="M89">
            <v>83</v>
          </cell>
        </row>
        <row r="90">
          <cell r="C90">
            <v>87</v>
          </cell>
          <cell r="D90" t="str">
            <v>Ruiter Andre de</v>
          </cell>
          <cell r="E90" t="str">
            <v>HSV NoordWest 9</v>
          </cell>
          <cell r="F90" t="str">
            <v>NoordWestSeagull</v>
          </cell>
          <cell r="G90">
            <v>83</v>
          </cell>
          <cell r="H90">
            <v>3</v>
          </cell>
          <cell r="I90">
            <v>41</v>
          </cell>
          <cell r="J90">
            <v>18</v>
          </cell>
          <cell r="K90">
            <v>86</v>
          </cell>
          <cell r="M90">
            <v>86</v>
          </cell>
        </row>
        <row r="91">
          <cell r="C91">
            <v>90</v>
          </cell>
          <cell r="D91" t="str">
            <v>Carnas Piet</v>
          </cell>
          <cell r="E91" t="str">
            <v>HSV NoordWest 9</v>
          </cell>
          <cell r="F91" t="str">
            <v>NoordWestSeagull</v>
          </cell>
          <cell r="G91">
            <v>81</v>
          </cell>
          <cell r="H91">
            <v>3</v>
          </cell>
          <cell r="I91">
            <v>33</v>
          </cell>
          <cell r="J91">
            <v>18</v>
          </cell>
          <cell r="K91">
            <v>87</v>
          </cell>
          <cell r="M91">
            <v>87</v>
          </cell>
        </row>
        <row r="92">
          <cell r="C92">
            <v>77</v>
          </cell>
          <cell r="D92" t="str">
            <v>Vedder Pjotr</v>
          </cell>
          <cell r="E92" t="str">
            <v>HSV NoordWest 9</v>
          </cell>
          <cell r="F92" t="str">
            <v>NoordWest HandyFish</v>
          </cell>
          <cell r="G92">
            <v>40</v>
          </cell>
          <cell r="H92">
            <v>2</v>
          </cell>
          <cell r="I92">
            <v>20</v>
          </cell>
          <cell r="J92">
            <v>18</v>
          </cell>
          <cell r="K92">
            <v>89</v>
          </cell>
          <cell r="M92">
            <v>89</v>
          </cell>
        </row>
        <row r="93">
          <cell r="C93">
            <v>174</v>
          </cell>
          <cell r="D93" t="str">
            <v>Bliek Sjaak van der</v>
          </cell>
          <cell r="E93" t="str">
            <v>HSV NoordWest 9</v>
          </cell>
          <cell r="G93">
            <v>55</v>
          </cell>
          <cell r="H93">
            <v>3</v>
          </cell>
          <cell r="I93">
            <v>20</v>
          </cell>
          <cell r="J93">
            <v>19</v>
          </cell>
          <cell r="K93">
            <v>93</v>
          </cell>
          <cell r="M93">
            <v>93</v>
          </cell>
        </row>
        <row r="94">
          <cell r="C94">
            <v>73</v>
          </cell>
          <cell r="D94" t="str">
            <v xml:space="preserve">Pol Tom van de </v>
          </cell>
          <cell r="E94" t="str">
            <v>HSV NoordWest 9</v>
          </cell>
          <cell r="F94" t="str">
            <v>Everest 2</v>
          </cell>
          <cell r="G94">
            <v>35</v>
          </cell>
          <cell r="H94">
            <v>1</v>
          </cell>
          <cell r="I94">
            <v>35</v>
          </cell>
          <cell r="J94">
            <v>19</v>
          </cell>
          <cell r="K94">
            <v>94</v>
          </cell>
          <cell r="M94">
            <v>94</v>
          </cell>
        </row>
        <row r="95">
          <cell r="C95">
            <v>181</v>
          </cell>
          <cell r="D95" t="str">
            <v xml:space="preserve">Benschop Patrick van </v>
          </cell>
          <cell r="E95" t="str">
            <v>HSV NoordWest 9</v>
          </cell>
          <cell r="G95">
            <v>54</v>
          </cell>
          <cell r="H95">
            <v>2</v>
          </cell>
          <cell r="I95">
            <v>33</v>
          </cell>
          <cell r="J95">
            <v>20</v>
          </cell>
          <cell r="K95">
            <v>96</v>
          </cell>
          <cell r="M95">
            <v>96</v>
          </cell>
        </row>
        <row r="96">
          <cell r="C96">
            <v>72</v>
          </cell>
          <cell r="D96" t="str">
            <v>Huiberts Sjaak</v>
          </cell>
          <cell r="E96" t="str">
            <v>HSV NoordWest 9</v>
          </cell>
          <cell r="F96" t="str">
            <v>Everest 2</v>
          </cell>
          <cell r="G96">
            <v>0</v>
          </cell>
          <cell r="J96">
            <v>25</v>
          </cell>
          <cell r="K96">
            <v>121</v>
          </cell>
          <cell r="M96">
            <v>121</v>
          </cell>
        </row>
        <row r="97">
          <cell r="C97">
            <v>76</v>
          </cell>
          <cell r="D97" t="str">
            <v>Jong Rens de</v>
          </cell>
          <cell r="E97" t="str">
            <v>HSV NoordWest 9</v>
          </cell>
          <cell r="F97" t="str">
            <v>NoordWest HandyFish</v>
          </cell>
          <cell r="G97">
            <v>0</v>
          </cell>
          <cell r="J97">
            <v>25</v>
          </cell>
          <cell r="K97">
            <v>121</v>
          </cell>
          <cell r="M97">
            <v>121</v>
          </cell>
        </row>
        <row r="98">
          <cell r="C98">
            <v>88</v>
          </cell>
          <cell r="D98" t="str">
            <v>Stroomer Jan</v>
          </cell>
          <cell r="E98" t="str">
            <v>HSV NoordWest 9</v>
          </cell>
          <cell r="F98" t="str">
            <v>NoordWestSeagull</v>
          </cell>
          <cell r="G98">
            <v>0</v>
          </cell>
          <cell r="J98">
            <v>25</v>
          </cell>
          <cell r="K98">
            <v>121</v>
          </cell>
          <cell r="M98">
            <v>121</v>
          </cell>
        </row>
        <row r="99">
          <cell r="C99">
            <v>69</v>
          </cell>
          <cell r="D99" t="str">
            <v>Loef Peter</v>
          </cell>
          <cell r="E99" t="str">
            <v>HSV NoordWest 9</v>
          </cell>
          <cell r="F99" t="str">
            <v>Everest 1</v>
          </cell>
          <cell r="G99">
            <v>-999</v>
          </cell>
          <cell r="J99">
            <v>35</v>
          </cell>
          <cell r="K99">
            <v>999</v>
          </cell>
          <cell r="M99">
            <v>999</v>
          </cell>
        </row>
        <row r="100">
          <cell r="C100">
            <v>70</v>
          </cell>
          <cell r="D100" t="str">
            <v>Wiggers Marcel</v>
          </cell>
          <cell r="E100" t="str">
            <v>HSV NoordWest 9</v>
          </cell>
          <cell r="F100" t="str">
            <v>Everest 1</v>
          </cell>
          <cell r="G100">
            <v>-999</v>
          </cell>
          <cell r="J100">
            <v>35</v>
          </cell>
          <cell r="K100">
            <v>999</v>
          </cell>
          <cell r="M100">
            <v>999</v>
          </cell>
        </row>
        <row r="101">
          <cell r="C101">
            <v>89</v>
          </cell>
          <cell r="D101" t="str">
            <v>Mooy Nico</v>
          </cell>
          <cell r="E101" t="str">
            <v>HSV NoordWest 9</v>
          </cell>
          <cell r="F101" t="str">
            <v>NoordWestSeagull</v>
          </cell>
          <cell r="G101">
            <v>-999</v>
          </cell>
          <cell r="J101">
            <v>35</v>
          </cell>
          <cell r="K101">
            <v>999</v>
          </cell>
          <cell r="M101">
            <v>999</v>
          </cell>
        </row>
        <row r="102">
          <cell r="C102">
            <v>131</v>
          </cell>
          <cell r="D102" t="str">
            <v>Timmer Harry</v>
          </cell>
          <cell r="E102" t="str">
            <v>HSV NoordWest 9</v>
          </cell>
          <cell r="G102">
            <v>-999</v>
          </cell>
          <cell r="J102">
            <v>35</v>
          </cell>
          <cell r="K102">
            <v>999</v>
          </cell>
          <cell r="M102">
            <v>999</v>
          </cell>
        </row>
        <row r="103">
          <cell r="C103">
            <v>176</v>
          </cell>
          <cell r="D103" t="str">
            <v>Kooij Bram</v>
          </cell>
          <cell r="E103" t="str">
            <v>HSV NoordWest 9</v>
          </cell>
          <cell r="G103">
            <v>-999</v>
          </cell>
          <cell r="J103">
            <v>35</v>
          </cell>
          <cell r="K103">
            <v>999</v>
          </cell>
          <cell r="M103">
            <v>999</v>
          </cell>
        </row>
        <row r="104">
          <cell r="C104">
            <v>133</v>
          </cell>
          <cell r="D104" t="str">
            <v>Beun John</v>
          </cell>
          <cell r="E104" t="str">
            <v>HSV NoordWest 9</v>
          </cell>
          <cell r="G104">
            <v>-999</v>
          </cell>
          <cell r="J104">
            <v>35</v>
          </cell>
          <cell r="K104">
            <v>999</v>
          </cell>
          <cell r="M104">
            <v>999</v>
          </cell>
        </row>
        <row r="105">
          <cell r="C105">
            <v>137</v>
          </cell>
          <cell r="D105" t="str">
            <v>Heddes Maurice</v>
          </cell>
          <cell r="E105" t="str">
            <v>Nacht en Ontij</v>
          </cell>
          <cell r="G105">
            <v>115</v>
          </cell>
          <cell r="H105">
            <v>5</v>
          </cell>
          <cell r="I105">
            <v>30</v>
          </cell>
          <cell r="J105">
            <v>9</v>
          </cell>
          <cell r="K105">
            <v>42</v>
          </cell>
          <cell r="M105">
            <v>42</v>
          </cell>
        </row>
        <row r="106">
          <cell r="C106">
            <v>65</v>
          </cell>
          <cell r="D106" t="str">
            <v>Kok Ab</v>
          </cell>
          <cell r="E106" t="str">
            <v>Nacht en Ontij</v>
          </cell>
          <cell r="F106" t="str">
            <v>Nacht&amp;Ontij team 1</v>
          </cell>
          <cell r="G106">
            <v>82</v>
          </cell>
          <cell r="H106">
            <v>3</v>
          </cell>
          <cell r="I106">
            <v>31</v>
          </cell>
          <cell r="J106">
            <v>9</v>
          </cell>
          <cell r="K106">
            <v>44</v>
          </cell>
          <cell r="M106">
            <v>44</v>
          </cell>
        </row>
        <row r="107">
          <cell r="C107">
            <v>64</v>
          </cell>
          <cell r="D107" t="str">
            <v>Stam Philip</v>
          </cell>
          <cell r="E107" t="str">
            <v>Nacht en Ontij</v>
          </cell>
          <cell r="F107" t="str">
            <v>Nacht&amp;Ontij team 1</v>
          </cell>
          <cell r="G107">
            <v>46</v>
          </cell>
          <cell r="H107">
            <v>2</v>
          </cell>
          <cell r="I107">
            <v>26</v>
          </cell>
          <cell r="J107">
            <v>9</v>
          </cell>
          <cell r="K107">
            <v>45</v>
          </cell>
          <cell r="M107">
            <v>45</v>
          </cell>
        </row>
        <row r="108">
          <cell r="C108">
            <v>63</v>
          </cell>
          <cell r="D108" t="str">
            <v>Zwart Job</v>
          </cell>
          <cell r="E108" t="str">
            <v>Nacht en Ontij</v>
          </cell>
          <cell r="F108" t="str">
            <v>Nacht&amp;Ontij team 1</v>
          </cell>
          <cell r="G108">
            <v>111</v>
          </cell>
          <cell r="H108">
            <v>4</v>
          </cell>
          <cell r="I108">
            <v>2</v>
          </cell>
          <cell r="J108">
            <v>15</v>
          </cell>
          <cell r="K108">
            <v>71</v>
          </cell>
          <cell r="M108">
            <v>71</v>
          </cell>
        </row>
        <row r="109">
          <cell r="C109">
            <v>62</v>
          </cell>
          <cell r="D109" t="str">
            <v>Woude Walter van de</v>
          </cell>
          <cell r="E109" t="str">
            <v>Nacht en Ontij</v>
          </cell>
          <cell r="F109" t="str">
            <v>Nacht&amp;Ontij team 1</v>
          </cell>
          <cell r="G109">
            <v>58</v>
          </cell>
          <cell r="H109">
            <v>2</v>
          </cell>
          <cell r="I109">
            <v>31</v>
          </cell>
          <cell r="J109">
            <v>18</v>
          </cell>
          <cell r="K109">
            <v>88</v>
          </cell>
          <cell r="M109">
            <v>88</v>
          </cell>
        </row>
        <row r="110">
          <cell r="C110">
            <v>61</v>
          </cell>
          <cell r="D110" t="str">
            <v>Stam Rob</v>
          </cell>
          <cell r="E110" t="str">
            <v>Nacht en Ontij</v>
          </cell>
          <cell r="F110" t="str">
            <v>Nacht&amp;Ontij team 1</v>
          </cell>
          <cell r="G110">
            <v>53</v>
          </cell>
          <cell r="H110">
            <v>2</v>
          </cell>
          <cell r="I110">
            <v>31</v>
          </cell>
          <cell r="J110">
            <v>21</v>
          </cell>
          <cell r="K110">
            <v>101</v>
          </cell>
          <cell r="M110">
            <v>101</v>
          </cell>
        </row>
        <row r="111">
          <cell r="C111">
            <v>144</v>
          </cell>
          <cell r="D111" t="str">
            <v>Zwart Kos</v>
          </cell>
          <cell r="E111" t="str">
            <v>Nacht en Ontij</v>
          </cell>
          <cell r="G111">
            <v>-999</v>
          </cell>
          <cell r="J111">
            <v>35</v>
          </cell>
          <cell r="K111">
            <v>999</v>
          </cell>
          <cell r="M111">
            <v>999</v>
          </cell>
        </row>
        <row r="112">
          <cell r="C112">
            <v>149</v>
          </cell>
          <cell r="D112" t="str">
            <v>Gouda Daan</v>
          </cell>
          <cell r="E112" t="str">
            <v>Nacht en Ontij</v>
          </cell>
          <cell r="G112">
            <v>-999</v>
          </cell>
          <cell r="J112">
            <v>35</v>
          </cell>
          <cell r="K112">
            <v>999</v>
          </cell>
          <cell r="M112">
            <v>999</v>
          </cell>
        </row>
        <row r="113">
          <cell r="C113">
            <v>154</v>
          </cell>
          <cell r="D113" t="str">
            <v>Gravemaker Rob</v>
          </cell>
          <cell r="E113" t="str">
            <v>Nacht en Ontij</v>
          </cell>
          <cell r="G113">
            <v>-999</v>
          </cell>
          <cell r="J113">
            <v>35</v>
          </cell>
          <cell r="K113">
            <v>999</v>
          </cell>
          <cell r="M113">
            <v>999</v>
          </cell>
        </row>
        <row r="114">
          <cell r="C114">
            <v>159</v>
          </cell>
          <cell r="D114" t="str">
            <v>Joode Bert de</v>
          </cell>
          <cell r="E114" t="str">
            <v>Nacht en Ontij</v>
          </cell>
          <cell r="G114">
            <v>-999</v>
          </cell>
          <cell r="J114">
            <v>35</v>
          </cell>
          <cell r="K114">
            <v>999</v>
          </cell>
          <cell r="M114">
            <v>999</v>
          </cell>
        </row>
        <row r="115">
          <cell r="C115">
            <v>164</v>
          </cell>
          <cell r="D115" t="str">
            <v>Muller Patrick</v>
          </cell>
          <cell r="E115" t="str">
            <v>Nacht en Ontij</v>
          </cell>
          <cell r="G115">
            <v>-999</v>
          </cell>
          <cell r="J115">
            <v>35</v>
          </cell>
          <cell r="K115">
            <v>999</v>
          </cell>
          <cell r="M115">
            <v>999</v>
          </cell>
        </row>
        <row r="116">
          <cell r="C116">
            <v>169</v>
          </cell>
          <cell r="D116" t="str">
            <v>Nuijens Karl</v>
          </cell>
          <cell r="E116" t="str">
            <v>Nacht en Ontij</v>
          </cell>
          <cell r="G116">
            <v>-999</v>
          </cell>
          <cell r="J116">
            <v>35</v>
          </cell>
          <cell r="K116">
            <v>999</v>
          </cell>
          <cell r="M116">
            <v>999</v>
          </cell>
        </row>
        <row r="117">
          <cell r="C117">
            <v>145</v>
          </cell>
          <cell r="D117" t="str">
            <v>Houtenbos Dick</v>
          </cell>
          <cell r="E117" t="str">
            <v>Nacht en Ontij</v>
          </cell>
          <cell r="G117">
            <v>-999</v>
          </cell>
          <cell r="J117">
            <v>35</v>
          </cell>
          <cell r="K117">
            <v>999</v>
          </cell>
          <cell r="M117">
            <v>999</v>
          </cell>
        </row>
        <row r="118">
          <cell r="C118">
            <v>150</v>
          </cell>
          <cell r="D118" t="str">
            <v>Dijk Jos van</v>
          </cell>
          <cell r="E118" t="str">
            <v>Nacht en Ontij</v>
          </cell>
          <cell r="G118">
            <v>-999</v>
          </cell>
          <cell r="J118">
            <v>35</v>
          </cell>
          <cell r="K118">
            <v>999</v>
          </cell>
          <cell r="M118">
            <v>999</v>
          </cell>
        </row>
        <row r="119">
          <cell r="C119">
            <v>155</v>
          </cell>
          <cell r="D119" t="str">
            <v>Stam Lex</v>
          </cell>
          <cell r="E119" t="str">
            <v>Nacht en Ontij</v>
          </cell>
          <cell r="G119">
            <v>-999</v>
          </cell>
          <cell r="J119">
            <v>35</v>
          </cell>
          <cell r="K119">
            <v>999</v>
          </cell>
          <cell r="M119">
            <v>999</v>
          </cell>
        </row>
        <row r="120">
          <cell r="C120">
            <v>160</v>
          </cell>
          <cell r="D120" t="str">
            <v>Rettob Lucas</v>
          </cell>
          <cell r="E120" t="str">
            <v>Nacht en Ontij</v>
          </cell>
          <cell r="G120">
            <v>-999</v>
          </cell>
          <cell r="J120">
            <v>35</v>
          </cell>
          <cell r="K120">
            <v>999</v>
          </cell>
          <cell r="M120">
            <v>999</v>
          </cell>
        </row>
        <row r="121">
          <cell r="C121">
            <v>165</v>
          </cell>
          <cell r="D121" t="str">
            <v>Goudriaan Ruud</v>
          </cell>
          <cell r="E121" t="str">
            <v>Nacht en Ontij</v>
          </cell>
          <cell r="G121">
            <v>-999</v>
          </cell>
          <cell r="J121">
            <v>35</v>
          </cell>
          <cell r="K121">
            <v>999</v>
          </cell>
          <cell r="M121">
            <v>999</v>
          </cell>
        </row>
        <row r="122">
          <cell r="C122">
            <v>170</v>
          </cell>
          <cell r="D122" t="str">
            <v>Richardson Bob</v>
          </cell>
          <cell r="E122" t="str">
            <v>Nacht en Ontij</v>
          </cell>
          <cell r="G122">
            <v>-999</v>
          </cell>
          <cell r="J122">
            <v>35</v>
          </cell>
          <cell r="K122">
            <v>999</v>
          </cell>
          <cell r="M122">
            <v>999</v>
          </cell>
        </row>
        <row r="123">
          <cell r="C123">
            <v>146</v>
          </cell>
          <cell r="D123" t="str">
            <v>Haker John</v>
          </cell>
          <cell r="E123" t="str">
            <v>Nacht en Ontij</v>
          </cell>
          <cell r="G123">
            <v>-999</v>
          </cell>
          <cell r="J123">
            <v>35</v>
          </cell>
          <cell r="K123">
            <v>999</v>
          </cell>
          <cell r="M123">
            <v>999</v>
          </cell>
        </row>
        <row r="124">
          <cell r="C124">
            <v>151</v>
          </cell>
          <cell r="D124" t="str">
            <v>Heeres Allard</v>
          </cell>
          <cell r="E124" t="str">
            <v>Nacht en Ontij</v>
          </cell>
          <cell r="G124">
            <v>-999</v>
          </cell>
          <cell r="J124">
            <v>35</v>
          </cell>
          <cell r="K124">
            <v>999</v>
          </cell>
          <cell r="M124">
            <v>999</v>
          </cell>
        </row>
        <row r="125">
          <cell r="C125">
            <v>156</v>
          </cell>
          <cell r="D125" t="str">
            <v>Abercrombie Kenneth</v>
          </cell>
          <cell r="E125" t="str">
            <v>Nacht en Ontij</v>
          </cell>
          <cell r="G125">
            <v>-999</v>
          </cell>
          <cell r="J125">
            <v>35</v>
          </cell>
          <cell r="K125">
            <v>999</v>
          </cell>
          <cell r="M125">
            <v>999</v>
          </cell>
        </row>
        <row r="126">
          <cell r="C126">
            <v>161</v>
          </cell>
          <cell r="D126" t="str">
            <v>Wijker Erwin</v>
          </cell>
          <cell r="E126" t="str">
            <v>Nacht en Ontij</v>
          </cell>
          <cell r="G126">
            <v>-999</v>
          </cell>
          <cell r="J126">
            <v>35</v>
          </cell>
          <cell r="K126">
            <v>999</v>
          </cell>
          <cell r="M126">
            <v>999</v>
          </cell>
        </row>
        <row r="127">
          <cell r="C127">
            <v>166</v>
          </cell>
          <cell r="D127" t="str">
            <v>Krab Yvonne</v>
          </cell>
          <cell r="E127" t="str">
            <v>Nacht en Ontij</v>
          </cell>
          <cell r="G127">
            <v>-999</v>
          </cell>
          <cell r="J127">
            <v>35</v>
          </cell>
          <cell r="K127">
            <v>999</v>
          </cell>
          <cell r="M127">
            <v>999</v>
          </cell>
        </row>
        <row r="128">
          <cell r="C128">
            <v>147</v>
          </cell>
          <cell r="D128" t="str">
            <v>Harms Sven</v>
          </cell>
          <cell r="E128" t="str">
            <v>Nacht en Ontij</v>
          </cell>
          <cell r="G128">
            <v>-999</v>
          </cell>
          <cell r="J128">
            <v>35</v>
          </cell>
          <cell r="K128">
            <v>999</v>
          </cell>
          <cell r="M128">
            <v>999</v>
          </cell>
        </row>
        <row r="129">
          <cell r="C129">
            <v>152</v>
          </cell>
          <cell r="D129" t="str">
            <v>Duin Leo van</v>
          </cell>
          <cell r="E129" t="str">
            <v>Nacht en Ontij</v>
          </cell>
          <cell r="G129">
            <v>-999</v>
          </cell>
          <cell r="J129">
            <v>35</v>
          </cell>
          <cell r="K129">
            <v>999</v>
          </cell>
          <cell r="M129">
            <v>999</v>
          </cell>
        </row>
        <row r="130">
          <cell r="C130">
            <v>157</v>
          </cell>
          <cell r="D130" t="str">
            <v>Boer Hessel de</v>
          </cell>
          <cell r="E130" t="str">
            <v>Nacht en Ontij</v>
          </cell>
          <cell r="G130">
            <v>-999</v>
          </cell>
          <cell r="J130">
            <v>35</v>
          </cell>
          <cell r="K130">
            <v>999</v>
          </cell>
          <cell r="M130">
            <v>999</v>
          </cell>
        </row>
        <row r="131">
          <cell r="C131">
            <v>162</v>
          </cell>
          <cell r="D131" t="str">
            <v>Gravemaker Aris</v>
          </cell>
          <cell r="E131" t="str">
            <v>Nacht en Ontij</v>
          </cell>
          <cell r="G131">
            <v>-999</v>
          </cell>
          <cell r="J131">
            <v>35</v>
          </cell>
          <cell r="K131">
            <v>999</v>
          </cell>
          <cell r="M131">
            <v>999</v>
          </cell>
        </row>
        <row r="132">
          <cell r="C132">
            <v>167</v>
          </cell>
          <cell r="D132" t="str">
            <v>Deutekom Wijnand</v>
          </cell>
          <cell r="E132" t="str">
            <v>Nacht en Ontij</v>
          </cell>
          <cell r="G132">
            <v>-999</v>
          </cell>
          <cell r="J132">
            <v>35</v>
          </cell>
          <cell r="K132">
            <v>999</v>
          </cell>
          <cell r="M132">
            <v>999</v>
          </cell>
        </row>
        <row r="133">
          <cell r="C133">
            <v>148</v>
          </cell>
          <cell r="D133" t="str">
            <v>Konijn Luuk</v>
          </cell>
          <cell r="E133" t="str">
            <v>Nacht en Ontij</v>
          </cell>
          <cell r="G133">
            <v>-999</v>
          </cell>
          <cell r="J133">
            <v>35</v>
          </cell>
          <cell r="K133">
            <v>999</v>
          </cell>
          <cell r="M133">
            <v>999</v>
          </cell>
        </row>
        <row r="134">
          <cell r="C134">
            <v>153</v>
          </cell>
          <cell r="D134" t="str">
            <v>Ridder Hans de</v>
          </cell>
          <cell r="E134" t="str">
            <v>Nacht en Ontij</v>
          </cell>
          <cell r="G134">
            <v>-999</v>
          </cell>
          <cell r="J134">
            <v>35</v>
          </cell>
          <cell r="K134">
            <v>999</v>
          </cell>
          <cell r="M134">
            <v>999</v>
          </cell>
        </row>
        <row r="135">
          <cell r="C135">
            <v>158</v>
          </cell>
          <cell r="D135" t="str">
            <v>Groot Jan</v>
          </cell>
          <cell r="E135" t="str">
            <v>Nacht en Ontij</v>
          </cell>
          <cell r="G135">
            <v>-999</v>
          </cell>
          <cell r="J135">
            <v>35</v>
          </cell>
          <cell r="K135">
            <v>999</v>
          </cell>
          <cell r="M135">
            <v>999</v>
          </cell>
        </row>
        <row r="136">
          <cell r="C136">
            <v>163</v>
          </cell>
          <cell r="D136" t="str">
            <v>Damstra Gosse</v>
          </cell>
          <cell r="E136" t="str">
            <v>Nacht en Ontij</v>
          </cell>
          <cell r="G136">
            <v>-999</v>
          </cell>
          <cell r="J136">
            <v>35</v>
          </cell>
          <cell r="K136">
            <v>999</v>
          </cell>
          <cell r="M136">
            <v>999</v>
          </cell>
        </row>
        <row r="137">
          <cell r="C137">
            <v>168</v>
          </cell>
          <cell r="D137" t="str">
            <v xml:space="preserve">Wit Cees de </v>
          </cell>
          <cell r="E137" t="str">
            <v>Nacht en Ontij</v>
          </cell>
          <cell r="G137">
            <v>-999</v>
          </cell>
          <cell r="J137">
            <v>35</v>
          </cell>
          <cell r="K137">
            <v>999</v>
          </cell>
          <cell r="M137">
            <v>999</v>
          </cell>
        </row>
        <row r="138">
          <cell r="C138">
            <v>140</v>
          </cell>
          <cell r="D138" t="str">
            <v xml:space="preserve">Vlugt Herbert van de </v>
          </cell>
          <cell r="E138" t="str">
            <v>Sportvisser Noordwijk</v>
          </cell>
          <cell r="G138">
            <v>138</v>
          </cell>
          <cell r="H138">
            <v>6</v>
          </cell>
          <cell r="I138">
            <v>35</v>
          </cell>
          <cell r="J138">
            <v>2</v>
          </cell>
          <cell r="K138">
            <v>9</v>
          </cell>
          <cell r="M138">
            <v>9</v>
          </cell>
        </row>
        <row r="139">
          <cell r="C139">
            <v>48</v>
          </cell>
          <cell r="D139" t="str">
            <v>Loon Richard van</v>
          </cell>
          <cell r="E139" t="str">
            <v>Sportvisser Noordwijk</v>
          </cell>
          <cell r="F139" t="str">
            <v>Team Ladder-zat</v>
          </cell>
          <cell r="G139">
            <v>131</v>
          </cell>
          <cell r="H139">
            <v>4</v>
          </cell>
          <cell r="I139">
            <v>37</v>
          </cell>
          <cell r="J139">
            <v>2</v>
          </cell>
          <cell r="K139">
            <v>10</v>
          </cell>
          <cell r="M139">
            <v>10</v>
          </cell>
        </row>
        <row r="140">
          <cell r="C140">
            <v>138</v>
          </cell>
          <cell r="D140" t="str">
            <v>Traas Gilles</v>
          </cell>
          <cell r="E140" t="str">
            <v>Sportvisser Noordwijk</v>
          </cell>
          <cell r="G140">
            <v>96</v>
          </cell>
          <cell r="H140">
            <v>4</v>
          </cell>
          <cell r="I140">
            <v>28</v>
          </cell>
          <cell r="J140">
            <v>11</v>
          </cell>
          <cell r="K140">
            <v>53</v>
          </cell>
          <cell r="M140">
            <v>53</v>
          </cell>
        </row>
        <row r="141">
          <cell r="C141">
            <v>117</v>
          </cell>
          <cell r="D141" t="str">
            <v>Witteman Sjaak</v>
          </cell>
          <cell r="E141" t="str">
            <v>Sportvisser Noordwijk</v>
          </cell>
          <cell r="F141" t="str">
            <v>Team Airco-dokter</v>
          </cell>
          <cell r="G141">
            <v>61</v>
          </cell>
          <cell r="H141">
            <v>3</v>
          </cell>
          <cell r="I141">
            <v>23</v>
          </cell>
          <cell r="J141">
            <v>11</v>
          </cell>
          <cell r="K141">
            <v>54</v>
          </cell>
          <cell r="M141">
            <v>54</v>
          </cell>
        </row>
        <row r="142">
          <cell r="C142">
            <v>118</v>
          </cell>
          <cell r="D142" t="str">
            <v>Koeleman Peter</v>
          </cell>
          <cell r="E142" t="str">
            <v>Sportvisser Noordwijk</v>
          </cell>
          <cell r="F142" t="str">
            <v>Team Airco-dokter</v>
          </cell>
          <cell r="G142">
            <v>97</v>
          </cell>
          <cell r="H142">
            <v>4</v>
          </cell>
          <cell r="I142">
            <v>36</v>
          </cell>
          <cell r="J142">
            <v>13</v>
          </cell>
          <cell r="K142">
            <v>63</v>
          </cell>
          <cell r="M142">
            <v>63</v>
          </cell>
        </row>
        <row r="143">
          <cell r="C143">
            <v>116</v>
          </cell>
          <cell r="D143" t="str">
            <v>Elswijk Ton</v>
          </cell>
          <cell r="E143" t="str">
            <v>Sportvisser Noordwijk</v>
          </cell>
          <cell r="F143" t="str">
            <v>Team Airco-dokter</v>
          </cell>
          <cell r="G143">
            <v>28</v>
          </cell>
          <cell r="H143">
            <v>1</v>
          </cell>
          <cell r="I143">
            <v>28</v>
          </cell>
          <cell r="J143">
            <v>14</v>
          </cell>
          <cell r="K143">
            <v>70</v>
          </cell>
          <cell r="M143">
            <v>70</v>
          </cell>
        </row>
        <row r="144">
          <cell r="C144">
            <v>120</v>
          </cell>
          <cell r="D144" t="str">
            <v>Ras Frans</v>
          </cell>
          <cell r="E144" t="str">
            <v>Sportvisser Noordwijk</v>
          </cell>
          <cell r="F144" t="str">
            <v>Team Airco-dokter</v>
          </cell>
          <cell r="G144">
            <v>85</v>
          </cell>
          <cell r="H144">
            <v>3</v>
          </cell>
          <cell r="I144">
            <v>33</v>
          </cell>
          <cell r="J144">
            <v>17</v>
          </cell>
          <cell r="K144">
            <v>82</v>
          </cell>
          <cell r="M144">
            <v>82</v>
          </cell>
        </row>
        <row r="145">
          <cell r="C145">
            <v>49</v>
          </cell>
          <cell r="D145" t="str">
            <v>Marijt Chris</v>
          </cell>
          <cell r="E145" t="str">
            <v>Sportvisser Noordwijk</v>
          </cell>
          <cell r="F145" t="str">
            <v>Team Ladder-zat</v>
          </cell>
          <cell r="G145">
            <v>29</v>
          </cell>
          <cell r="H145">
            <v>1</v>
          </cell>
          <cell r="I145">
            <v>29</v>
          </cell>
          <cell r="J145">
            <v>20</v>
          </cell>
          <cell r="K145">
            <v>99</v>
          </cell>
          <cell r="M145">
            <v>99</v>
          </cell>
        </row>
        <row r="146">
          <cell r="C146">
            <v>46</v>
          </cell>
          <cell r="D146" t="str">
            <v xml:space="preserve">Duindam Berend </v>
          </cell>
          <cell r="E146" t="str">
            <v>Sportvisser Noordwijk</v>
          </cell>
          <cell r="F146" t="str">
            <v>Team Ladder-zat</v>
          </cell>
          <cell r="G146">
            <v>29</v>
          </cell>
          <cell r="H146">
            <v>1</v>
          </cell>
          <cell r="I146">
            <v>29</v>
          </cell>
          <cell r="J146">
            <v>22</v>
          </cell>
          <cell r="K146">
            <v>106</v>
          </cell>
          <cell r="M146">
            <v>106</v>
          </cell>
        </row>
        <row r="147">
          <cell r="C147">
            <v>119</v>
          </cell>
          <cell r="D147" t="str">
            <v>Loon Robin van</v>
          </cell>
          <cell r="E147" t="str">
            <v>Sportvisser Noordwijk</v>
          </cell>
          <cell r="F147" t="str">
            <v>Team Airco-dokter</v>
          </cell>
          <cell r="G147">
            <v>24</v>
          </cell>
          <cell r="H147">
            <v>1</v>
          </cell>
          <cell r="I147">
            <v>24</v>
          </cell>
          <cell r="J147">
            <v>23</v>
          </cell>
          <cell r="K147">
            <v>111</v>
          </cell>
          <cell r="M147">
            <v>111</v>
          </cell>
        </row>
        <row r="148">
          <cell r="C148">
            <v>50</v>
          </cell>
          <cell r="D148" t="str">
            <v xml:space="preserve">Loon Rick van </v>
          </cell>
          <cell r="E148" t="str">
            <v>Sportvisser Noordwijk</v>
          </cell>
          <cell r="F148" t="str">
            <v>Team Ladder-zat</v>
          </cell>
          <cell r="G148">
            <v>0</v>
          </cell>
          <cell r="J148">
            <v>25</v>
          </cell>
          <cell r="K148">
            <v>121</v>
          </cell>
          <cell r="M148">
            <v>121</v>
          </cell>
        </row>
        <row r="149">
          <cell r="C149">
            <v>47</v>
          </cell>
          <cell r="D149" t="str">
            <v>Tromp Robin</v>
          </cell>
          <cell r="E149" t="str">
            <v>Sportvisser Noordwijk</v>
          </cell>
          <cell r="F149" t="str">
            <v>Team Ladder-zat</v>
          </cell>
          <cell r="G149">
            <v>-999</v>
          </cell>
          <cell r="J149">
            <v>35</v>
          </cell>
          <cell r="K149">
            <v>999</v>
          </cell>
          <cell r="M149">
            <v>999</v>
          </cell>
        </row>
        <row r="150">
          <cell r="C150">
            <v>31</v>
          </cell>
          <cell r="D150" t="str">
            <v>Boheemen Paul van</v>
          </cell>
          <cell r="E150" t="str">
            <v>Terheijde aan Zee</v>
          </cell>
          <cell r="F150" t="str">
            <v>Zeevisteam Westland</v>
          </cell>
          <cell r="G150">
            <v>236</v>
          </cell>
          <cell r="H150">
            <v>10</v>
          </cell>
          <cell r="I150">
            <v>28</v>
          </cell>
          <cell r="J150">
            <v>3</v>
          </cell>
          <cell r="K150">
            <v>12</v>
          </cell>
          <cell r="M150">
            <v>12</v>
          </cell>
        </row>
        <row r="151">
          <cell r="C151">
            <v>45</v>
          </cell>
          <cell r="D151" t="str">
            <v>Cees Ottens</v>
          </cell>
          <cell r="E151" t="str">
            <v>Terheijde aan Zee</v>
          </cell>
          <cell r="F151" t="str">
            <v>Engelhart Hengelsport Zeevisteam</v>
          </cell>
          <cell r="G151">
            <v>110</v>
          </cell>
          <cell r="H151">
            <v>4</v>
          </cell>
          <cell r="I151">
            <v>34</v>
          </cell>
          <cell r="J151">
            <v>3</v>
          </cell>
          <cell r="K151">
            <v>14</v>
          </cell>
          <cell r="M151">
            <v>14</v>
          </cell>
        </row>
        <row r="152">
          <cell r="C152">
            <v>42</v>
          </cell>
          <cell r="D152" t="str">
            <v>Arkesteijn Arno</v>
          </cell>
          <cell r="E152" t="str">
            <v>Terheijde aan Zee</v>
          </cell>
          <cell r="F152" t="str">
            <v>Engelhart Hengelsport Zeevisteam</v>
          </cell>
          <cell r="G152">
            <v>112</v>
          </cell>
          <cell r="H152">
            <v>4</v>
          </cell>
          <cell r="I152">
            <v>31</v>
          </cell>
          <cell r="J152">
            <v>7</v>
          </cell>
          <cell r="K152">
            <v>33</v>
          </cell>
          <cell r="M152">
            <v>33</v>
          </cell>
        </row>
        <row r="153">
          <cell r="C153">
            <v>43</v>
          </cell>
          <cell r="D153" t="str">
            <v>Kuil Peter van der</v>
          </cell>
          <cell r="E153" t="str">
            <v>Terheijde aan Zee</v>
          </cell>
          <cell r="F153" t="str">
            <v>Engelhart Hengelsport Zeevisteam</v>
          </cell>
          <cell r="G153">
            <v>143</v>
          </cell>
          <cell r="H153">
            <v>6</v>
          </cell>
          <cell r="I153">
            <v>31</v>
          </cell>
          <cell r="J153">
            <v>11</v>
          </cell>
          <cell r="K153">
            <v>51</v>
          </cell>
          <cell r="M153">
            <v>51</v>
          </cell>
        </row>
        <row r="154">
          <cell r="C154">
            <v>44</v>
          </cell>
          <cell r="D154" t="str">
            <v>Blenk Marcel</v>
          </cell>
          <cell r="E154" t="str">
            <v>Terheijde aan Zee</v>
          </cell>
          <cell r="F154" t="str">
            <v>Engelhart Hengelsport Zeevisteam</v>
          </cell>
          <cell r="G154">
            <v>29</v>
          </cell>
          <cell r="H154">
            <v>1</v>
          </cell>
          <cell r="I154">
            <v>29</v>
          </cell>
          <cell r="J154">
            <v>12</v>
          </cell>
          <cell r="K154">
            <v>60</v>
          </cell>
          <cell r="M154">
            <v>60</v>
          </cell>
        </row>
        <row r="155">
          <cell r="C155">
            <v>41</v>
          </cell>
          <cell r="D155" t="str">
            <v>Pim Troost</v>
          </cell>
          <cell r="E155" t="str">
            <v>Terheijde aan Zee</v>
          </cell>
          <cell r="F155" t="str">
            <v>Engelhart Hengelsport Zeevisteam</v>
          </cell>
          <cell r="G155">
            <v>91</v>
          </cell>
          <cell r="H155">
            <v>4</v>
          </cell>
          <cell r="I155">
            <v>28</v>
          </cell>
          <cell r="J155">
            <v>14</v>
          </cell>
          <cell r="K155">
            <v>67</v>
          </cell>
          <cell r="M155">
            <v>67</v>
          </cell>
        </row>
        <row r="156">
          <cell r="C156">
            <v>126</v>
          </cell>
          <cell r="D156" t="str">
            <v>Blois Rob de</v>
          </cell>
          <cell r="E156" t="str">
            <v>Terheijde aan Zee</v>
          </cell>
          <cell r="G156">
            <v>42</v>
          </cell>
          <cell r="H156">
            <v>2</v>
          </cell>
          <cell r="I156">
            <v>21</v>
          </cell>
          <cell r="J156">
            <v>16</v>
          </cell>
          <cell r="K156">
            <v>79</v>
          </cell>
          <cell r="M156">
            <v>79</v>
          </cell>
        </row>
        <row r="157">
          <cell r="C157">
            <v>34</v>
          </cell>
          <cell r="D157" t="str">
            <v>Louman Willem</v>
          </cell>
          <cell r="E157" t="str">
            <v>Terheijde aan Zee</v>
          </cell>
          <cell r="F157" t="str">
            <v>Zeevisteam Westland</v>
          </cell>
          <cell r="G157">
            <v>72</v>
          </cell>
          <cell r="H157">
            <v>3</v>
          </cell>
          <cell r="I157">
            <v>27</v>
          </cell>
          <cell r="J157">
            <v>19</v>
          </cell>
          <cell r="K157">
            <v>91</v>
          </cell>
          <cell r="M157">
            <v>91</v>
          </cell>
        </row>
        <row r="158">
          <cell r="C158">
            <v>35</v>
          </cell>
          <cell r="D158" t="str">
            <v>Zanten Ed van</v>
          </cell>
          <cell r="E158" t="str">
            <v>Terheijde aan Zee</v>
          </cell>
          <cell r="F158" t="str">
            <v>Zeevisteam Westland</v>
          </cell>
          <cell r="G158">
            <v>0</v>
          </cell>
          <cell r="J158">
            <v>25</v>
          </cell>
          <cell r="K158">
            <v>121</v>
          </cell>
          <cell r="M158">
            <v>121</v>
          </cell>
        </row>
        <row r="159">
          <cell r="C159">
            <v>36</v>
          </cell>
          <cell r="D159" t="str">
            <v>Houten Marcel van</v>
          </cell>
          <cell r="E159" t="str">
            <v>Terheijde aan Zee</v>
          </cell>
          <cell r="F159" t="str">
            <v>De vismaten</v>
          </cell>
          <cell r="G159">
            <v>-999</v>
          </cell>
          <cell r="J159">
            <v>35</v>
          </cell>
          <cell r="K159">
            <v>999</v>
          </cell>
          <cell r="M159">
            <v>999</v>
          </cell>
        </row>
        <row r="160">
          <cell r="C160">
            <v>37</v>
          </cell>
          <cell r="D160" t="str">
            <v>Posthumus Jaimy</v>
          </cell>
          <cell r="E160" t="str">
            <v>Terheijde aan Zee</v>
          </cell>
          <cell r="F160" t="str">
            <v>De vismaten</v>
          </cell>
          <cell r="G160">
            <v>-999</v>
          </cell>
          <cell r="J160">
            <v>35</v>
          </cell>
          <cell r="K160">
            <v>999</v>
          </cell>
          <cell r="M160">
            <v>999</v>
          </cell>
        </row>
        <row r="161">
          <cell r="C161">
            <v>38</v>
          </cell>
          <cell r="D161" t="str">
            <v>Voskamp Mischa</v>
          </cell>
          <cell r="E161" t="str">
            <v>Terheijde aan Zee</v>
          </cell>
          <cell r="F161" t="str">
            <v>De vismaten</v>
          </cell>
          <cell r="G161">
            <v>-999</v>
          </cell>
          <cell r="J161">
            <v>35</v>
          </cell>
          <cell r="K161">
            <v>999</v>
          </cell>
          <cell r="M161">
            <v>999</v>
          </cell>
        </row>
        <row r="162">
          <cell r="C162">
            <v>39</v>
          </cell>
          <cell r="D162" t="str">
            <v>Duynisveld John</v>
          </cell>
          <cell r="E162" t="str">
            <v>Terheijde aan Zee</v>
          </cell>
          <cell r="F162" t="str">
            <v>De vismaten</v>
          </cell>
          <cell r="G162">
            <v>-999</v>
          </cell>
          <cell r="J162">
            <v>35</v>
          </cell>
          <cell r="K162">
            <v>999</v>
          </cell>
          <cell r="M162">
            <v>999</v>
          </cell>
        </row>
        <row r="163">
          <cell r="C163">
            <v>40</v>
          </cell>
          <cell r="D163" t="str">
            <v>Monhim El Amin</v>
          </cell>
          <cell r="E163" t="str">
            <v>Terheijde aan Zee</v>
          </cell>
          <cell r="F163" t="str">
            <v>De vismaten</v>
          </cell>
          <cell r="G163">
            <v>-999</v>
          </cell>
          <cell r="J163">
            <v>35</v>
          </cell>
          <cell r="K163">
            <v>999</v>
          </cell>
          <cell r="M163">
            <v>999</v>
          </cell>
        </row>
        <row r="164">
          <cell r="C164">
            <v>32</v>
          </cell>
          <cell r="D164" t="str">
            <v>Jan Groenewegen</v>
          </cell>
          <cell r="E164" t="str">
            <v>Terheijde aan Zee</v>
          </cell>
          <cell r="F164" t="str">
            <v>Zeevisteam Westland</v>
          </cell>
          <cell r="G164">
            <v>-999</v>
          </cell>
          <cell r="J164">
            <v>35</v>
          </cell>
          <cell r="K164">
            <v>999</v>
          </cell>
          <cell r="M164">
            <v>999</v>
          </cell>
        </row>
        <row r="165">
          <cell r="C165">
            <v>33</v>
          </cell>
          <cell r="D165" t="str">
            <v>Lek Han van der</v>
          </cell>
          <cell r="E165" t="str">
            <v>Terheijde aan Zee</v>
          </cell>
          <cell r="F165" t="str">
            <v>Zeevisteam Westland</v>
          </cell>
          <cell r="G165">
            <v>-999</v>
          </cell>
          <cell r="J165">
            <v>35</v>
          </cell>
          <cell r="K165">
            <v>999</v>
          </cell>
          <cell r="M165">
            <v>999</v>
          </cell>
        </row>
        <row r="166">
          <cell r="C166">
            <v>142</v>
          </cell>
          <cell r="D166" t="str">
            <v xml:space="preserve">Leeuwen Geert van </v>
          </cell>
          <cell r="E166" t="str">
            <v>Terheijde aan Zee</v>
          </cell>
          <cell r="G166">
            <v>-999</v>
          </cell>
          <cell r="J166">
            <v>35</v>
          </cell>
          <cell r="K166">
            <v>999</v>
          </cell>
          <cell r="M166">
            <v>999</v>
          </cell>
        </row>
        <row r="167">
          <cell r="C167">
            <v>115</v>
          </cell>
          <cell r="D167" t="str">
            <v xml:space="preserve">Akker Gerrit van de </v>
          </cell>
          <cell r="E167" t="str">
            <v>WSV Hoek van Holland</v>
          </cell>
          <cell r="F167" t="str">
            <v>Hoek van Holland 1</v>
          </cell>
          <cell r="G167">
            <v>98</v>
          </cell>
          <cell r="H167">
            <v>4</v>
          </cell>
          <cell r="I167">
            <v>37</v>
          </cell>
          <cell r="J167">
            <v>5</v>
          </cell>
          <cell r="K167">
            <v>24</v>
          </cell>
          <cell r="M167">
            <v>24</v>
          </cell>
        </row>
        <row r="168">
          <cell r="C168">
            <v>113</v>
          </cell>
          <cell r="D168" t="str">
            <v>Hoefnagel Evert</v>
          </cell>
          <cell r="E168" t="str">
            <v>WSV Hoek van Holland</v>
          </cell>
          <cell r="F168" t="str">
            <v>Hoek van Holland 1</v>
          </cell>
          <cell r="G168">
            <v>92</v>
          </cell>
          <cell r="H168">
            <v>4</v>
          </cell>
          <cell r="I168">
            <v>28</v>
          </cell>
          <cell r="J168">
            <v>12</v>
          </cell>
          <cell r="K168">
            <v>58</v>
          </cell>
          <cell r="M168">
            <v>58</v>
          </cell>
        </row>
        <row r="169">
          <cell r="C169">
            <v>112</v>
          </cell>
          <cell r="D169" t="str">
            <v>Poldervaart Hugo</v>
          </cell>
          <cell r="E169" t="str">
            <v>WSV Hoek van Holland</v>
          </cell>
          <cell r="F169" t="str">
            <v>Hoek van Holland 1</v>
          </cell>
          <cell r="G169">
            <v>29</v>
          </cell>
          <cell r="H169">
            <v>1</v>
          </cell>
          <cell r="I169">
            <v>29</v>
          </cell>
          <cell r="J169">
            <v>13</v>
          </cell>
          <cell r="K169">
            <v>65</v>
          </cell>
          <cell r="M169">
            <v>60</v>
          </cell>
        </row>
        <row r="170">
          <cell r="C170">
            <v>114</v>
          </cell>
          <cell r="D170" t="str">
            <v>Rutten Rinus van</v>
          </cell>
          <cell r="E170" t="str">
            <v>WSV Hoek van Holland</v>
          </cell>
          <cell r="F170" t="str">
            <v>Hoek van Holland 1</v>
          </cell>
          <cell r="G170">
            <v>85</v>
          </cell>
          <cell r="H170">
            <v>3</v>
          </cell>
          <cell r="I170">
            <v>34</v>
          </cell>
          <cell r="J170">
            <v>17</v>
          </cell>
          <cell r="K170">
            <v>81</v>
          </cell>
          <cell r="M170">
            <v>81</v>
          </cell>
        </row>
        <row r="171">
          <cell r="C171">
            <v>111</v>
          </cell>
          <cell r="D171" t="str">
            <v>Brobbel Jo</v>
          </cell>
          <cell r="E171" t="str">
            <v>WSV Hoek van Holland</v>
          </cell>
          <cell r="F171" t="str">
            <v>Hoek van Holland 1</v>
          </cell>
          <cell r="G171">
            <v>-999</v>
          </cell>
          <cell r="J171">
            <v>35</v>
          </cell>
          <cell r="K171">
            <v>999</v>
          </cell>
          <cell r="M171">
            <v>999</v>
          </cell>
        </row>
        <row r="172">
          <cell r="C172">
            <v>134</v>
          </cell>
          <cell r="D172" t="str">
            <v>Zuiderdorp Hennie</v>
          </cell>
          <cell r="E172" t="str">
            <v>WSV Hoek van Holland</v>
          </cell>
          <cell r="G172">
            <v>-999</v>
          </cell>
          <cell r="J172">
            <v>35</v>
          </cell>
          <cell r="K172">
            <v>999</v>
          </cell>
          <cell r="M172">
            <v>999</v>
          </cell>
        </row>
        <row r="173">
          <cell r="C173">
            <v>135</v>
          </cell>
          <cell r="D173" t="str">
            <v>Eden Rick van</v>
          </cell>
          <cell r="E173" t="str">
            <v>WSV Hoek van Holland</v>
          </cell>
          <cell r="G173">
            <v>-999</v>
          </cell>
          <cell r="J173">
            <v>35</v>
          </cell>
          <cell r="K173">
            <v>999</v>
          </cell>
          <cell r="M173">
            <v>999</v>
          </cell>
        </row>
        <row r="174">
          <cell r="C174">
            <v>136</v>
          </cell>
          <cell r="D174" t="str">
            <v>Ottevanger Armand</v>
          </cell>
          <cell r="E174" t="str">
            <v>WSV Hoek van Holland</v>
          </cell>
          <cell r="G174">
            <v>-999</v>
          </cell>
          <cell r="J174">
            <v>35</v>
          </cell>
          <cell r="K174">
            <v>999</v>
          </cell>
          <cell r="M174">
            <v>999</v>
          </cell>
        </row>
        <row r="175">
          <cell r="C175">
            <v>93</v>
          </cell>
          <cell r="D175" t="str">
            <v>Pronk Jack</v>
          </cell>
          <cell r="E175" t="str">
            <v>WSV 'sGravenzande</v>
          </cell>
          <cell r="F175" t="str">
            <v>Gravenzande 1</v>
          </cell>
          <cell r="G175">
            <v>84</v>
          </cell>
          <cell r="H175">
            <v>3</v>
          </cell>
          <cell r="I175">
            <v>35</v>
          </cell>
          <cell r="J175">
            <v>7</v>
          </cell>
          <cell r="K175">
            <v>34</v>
          </cell>
          <cell r="M175">
            <v>34</v>
          </cell>
        </row>
        <row r="176">
          <cell r="C176">
            <v>94</v>
          </cell>
          <cell r="D176" t="str">
            <v>Helleman Ruud</v>
          </cell>
          <cell r="E176" t="str">
            <v>WSV 'sGravenzande</v>
          </cell>
          <cell r="F176" t="str">
            <v>Gravenzande 1</v>
          </cell>
          <cell r="G176">
            <v>109</v>
          </cell>
          <cell r="H176">
            <v>4</v>
          </cell>
          <cell r="I176">
            <v>37</v>
          </cell>
          <cell r="J176">
            <v>11</v>
          </cell>
          <cell r="K176">
            <v>52</v>
          </cell>
          <cell r="M176">
            <v>52</v>
          </cell>
        </row>
        <row r="177">
          <cell r="C177">
            <v>95</v>
          </cell>
          <cell r="D177" t="str">
            <v>Verkade Piet</v>
          </cell>
          <cell r="E177" t="str">
            <v>WSV 'sGravenzande</v>
          </cell>
          <cell r="F177" t="str">
            <v>Gravenzande 1</v>
          </cell>
          <cell r="G177">
            <v>43</v>
          </cell>
          <cell r="H177">
            <v>2</v>
          </cell>
          <cell r="I177">
            <v>22</v>
          </cell>
          <cell r="J177">
            <v>20</v>
          </cell>
          <cell r="K177">
            <v>98</v>
          </cell>
          <cell r="M177">
            <v>98</v>
          </cell>
        </row>
        <row r="178">
          <cell r="C178">
            <v>92</v>
          </cell>
          <cell r="D178" t="str">
            <v>Keijzer Toon</v>
          </cell>
          <cell r="E178" t="str">
            <v>WSV 'sGravenzande</v>
          </cell>
          <cell r="F178" t="str">
            <v>Gravenzande 1</v>
          </cell>
          <cell r="G178">
            <v>-999</v>
          </cell>
          <cell r="J178">
            <v>35</v>
          </cell>
          <cell r="K178">
            <v>999</v>
          </cell>
          <cell r="M178">
            <v>999</v>
          </cell>
        </row>
        <row r="179">
          <cell r="C179">
            <v>91</v>
          </cell>
          <cell r="D179" t="str">
            <v>Houwen Cor van der</v>
          </cell>
          <cell r="E179" t="str">
            <v>WSV 'sGravenzande</v>
          </cell>
          <cell r="F179" t="str">
            <v>Gravenzande 1</v>
          </cell>
          <cell r="G179">
            <v>-999</v>
          </cell>
          <cell r="J179">
            <v>35</v>
          </cell>
          <cell r="K179">
            <v>999</v>
          </cell>
          <cell r="M179">
            <v>999</v>
          </cell>
        </row>
        <row r="180">
          <cell r="C180">
            <v>128</v>
          </cell>
          <cell r="D180" t="str">
            <v>Vianen Marco van</v>
          </cell>
          <cell r="E180" t="str">
            <v>WSV 'sGravenzande</v>
          </cell>
          <cell r="G180">
            <v>-999</v>
          </cell>
          <cell r="J180">
            <v>35</v>
          </cell>
          <cell r="K180">
            <v>999</v>
          </cell>
          <cell r="M180">
            <v>999</v>
          </cell>
        </row>
        <row r="181">
          <cell r="C181">
            <v>127</v>
          </cell>
          <cell r="D181" t="str">
            <v>Kom Jan</v>
          </cell>
          <cell r="E181" t="str">
            <v>WSV 'sGravenzande</v>
          </cell>
          <cell r="G181">
            <v>-999</v>
          </cell>
          <cell r="J181">
            <v>35</v>
          </cell>
          <cell r="K181">
            <v>999</v>
          </cell>
          <cell r="M181">
            <v>999</v>
          </cell>
        </row>
        <row r="182">
          <cell r="C182">
            <v>143</v>
          </cell>
          <cell r="D182" t="str">
            <v>Zevenhuizen Harmen</v>
          </cell>
          <cell r="E182" t="str">
            <v>WSV 'sGravenzande</v>
          </cell>
          <cell r="G182">
            <v>-999</v>
          </cell>
          <cell r="J182">
            <v>35</v>
          </cell>
          <cell r="K182">
            <v>999</v>
          </cell>
          <cell r="M182">
            <v>999</v>
          </cell>
        </row>
      </sheetData>
      <sheetData sheetId="5">
        <row r="2">
          <cell r="C2">
            <v>133</v>
          </cell>
          <cell r="D2" t="str">
            <v>Beun John</v>
          </cell>
          <cell r="E2" t="str">
            <v>HSV NoordWest 9</v>
          </cell>
          <cell r="G2">
            <v>685</v>
          </cell>
          <cell r="H2">
            <v>29</v>
          </cell>
          <cell r="I2">
            <v>31</v>
          </cell>
          <cell r="J2">
            <v>1</v>
          </cell>
          <cell r="K2">
            <v>1</v>
          </cell>
          <cell r="M2">
            <v>1</v>
          </cell>
        </row>
        <row r="3">
          <cell r="C3">
            <v>51</v>
          </cell>
          <cell r="D3" t="str">
            <v>Rijnhout Kees</v>
          </cell>
          <cell r="E3" t="str">
            <v>Hoeksche strandvissers</v>
          </cell>
          <cell r="F3" t="str">
            <v>Yuki Tackle-Link 1</v>
          </cell>
          <cell r="G3">
            <v>466</v>
          </cell>
          <cell r="H3">
            <v>20</v>
          </cell>
          <cell r="I3">
            <v>28</v>
          </cell>
          <cell r="J3">
            <v>1</v>
          </cell>
          <cell r="K3">
            <v>2</v>
          </cell>
          <cell r="M3">
            <v>2</v>
          </cell>
        </row>
        <row r="4">
          <cell r="C4">
            <v>88</v>
          </cell>
          <cell r="D4" t="str">
            <v>Stroomer Jan</v>
          </cell>
          <cell r="E4" t="str">
            <v>HSV NoordWest 9</v>
          </cell>
          <cell r="F4" t="str">
            <v>NoordWestSeagull</v>
          </cell>
          <cell r="G4">
            <v>402</v>
          </cell>
          <cell r="H4">
            <v>15</v>
          </cell>
          <cell r="I4">
            <v>30</v>
          </cell>
          <cell r="J4">
            <v>1</v>
          </cell>
          <cell r="K4">
            <v>3</v>
          </cell>
          <cell r="M4">
            <v>3</v>
          </cell>
        </row>
        <row r="5">
          <cell r="C5">
            <v>16</v>
          </cell>
          <cell r="D5" t="str">
            <v xml:space="preserve">Dorst Ron van </v>
          </cell>
          <cell r="E5" t="str">
            <v>De Slufter-HSV Gr-R'dam</v>
          </cell>
          <cell r="F5" t="str">
            <v>Asso Vega Team 1</v>
          </cell>
          <cell r="G5">
            <v>351</v>
          </cell>
          <cell r="H5">
            <v>16</v>
          </cell>
          <cell r="I5">
            <v>29</v>
          </cell>
          <cell r="J5">
            <v>1</v>
          </cell>
          <cell r="K5">
            <v>4</v>
          </cell>
          <cell r="M5">
            <v>4</v>
          </cell>
        </row>
        <row r="6">
          <cell r="C6">
            <v>28</v>
          </cell>
          <cell r="D6" t="str">
            <v xml:space="preserve">Swaal Paul van </v>
          </cell>
          <cell r="E6" t="str">
            <v>De Slufter-HSV Gr-R'dam</v>
          </cell>
          <cell r="F6" t="str">
            <v>Rancar1</v>
          </cell>
          <cell r="G6">
            <v>312</v>
          </cell>
          <cell r="H6">
            <v>12</v>
          </cell>
          <cell r="I6">
            <v>30</v>
          </cell>
          <cell r="J6">
            <v>1</v>
          </cell>
          <cell r="K6">
            <v>5</v>
          </cell>
          <cell r="M6">
            <v>5</v>
          </cell>
        </row>
        <row r="7">
          <cell r="C7">
            <v>73</v>
          </cell>
          <cell r="D7" t="str">
            <v xml:space="preserve">Pol Tom van de </v>
          </cell>
          <cell r="E7" t="str">
            <v>HSV NoordWest 9</v>
          </cell>
          <cell r="F7" t="str">
            <v>Everest 2</v>
          </cell>
          <cell r="G7">
            <v>418</v>
          </cell>
          <cell r="H7">
            <v>16</v>
          </cell>
          <cell r="I7">
            <v>29</v>
          </cell>
          <cell r="J7">
            <v>2</v>
          </cell>
          <cell r="K7">
            <v>6</v>
          </cell>
          <cell r="M7">
            <v>6</v>
          </cell>
        </row>
        <row r="8">
          <cell r="C8">
            <v>84</v>
          </cell>
          <cell r="D8" t="str">
            <v>Leeuwenkamp Teun</v>
          </cell>
          <cell r="E8" t="str">
            <v>HSV NoordWest 9</v>
          </cell>
          <cell r="F8" t="str">
            <v>NoordWest Nipro Team</v>
          </cell>
          <cell r="G8">
            <v>272</v>
          </cell>
          <cell r="H8">
            <v>12</v>
          </cell>
          <cell r="I8">
            <v>27</v>
          </cell>
          <cell r="J8">
            <v>2</v>
          </cell>
          <cell r="K8">
            <v>7</v>
          </cell>
          <cell r="M8">
            <v>7</v>
          </cell>
        </row>
        <row r="9">
          <cell r="C9">
            <v>53</v>
          </cell>
          <cell r="D9" t="str">
            <v>Broeck Theo van</v>
          </cell>
          <cell r="E9" t="str">
            <v>Hoeksche strandvissers</v>
          </cell>
          <cell r="F9" t="str">
            <v>Yuki Tackle-Link 1</v>
          </cell>
          <cell r="G9">
            <v>271</v>
          </cell>
          <cell r="H9">
            <v>12</v>
          </cell>
          <cell r="I9">
            <v>28</v>
          </cell>
          <cell r="J9">
            <v>2</v>
          </cell>
          <cell r="K9">
            <v>8</v>
          </cell>
          <cell r="M9">
            <v>8</v>
          </cell>
        </row>
        <row r="10">
          <cell r="C10">
            <v>54</v>
          </cell>
          <cell r="D10" t="str">
            <v xml:space="preserve">Rijswijk Jurgen van </v>
          </cell>
          <cell r="E10" t="str">
            <v>Hoeksche strandvissers</v>
          </cell>
          <cell r="F10" t="str">
            <v>Yuki Tackle-Link 1</v>
          </cell>
          <cell r="G10">
            <v>269</v>
          </cell>
          <cell r="H10">
            <v>11</v>
          </cell>
          <cell r="I10">
            <v>29</v>
          </cell>
          <cell r="J10">
            <v>2</v>
          </cell>
          <cell r="K10">
            <v>9</v>
          </cell>
          <cell r="M10">
            <v>9</v>
          </cell>
        </row>
        <row r="11">
          <cell r="C11">
            <v>64</v>
          </cell>
          <cell r="D11" t="str">
            <v>Stam Philip</v>
          </cell>
          <cell r="E11" t="str">
            <v>Nacht en Ontij</v>
          </cell>
          <cell r="F11" t="str">
            <v>Nacht&amp;Ontij team 1</v>
          </cell>
          <cell r="G11">
            <v>249</v>
          </cell>
          <cell r="H11">
            <v>11</v>
          </cell>
          <cell r="I11">
            <v>28</v>
          </cell>
          <cell r="J11">
            <v>2</v>
          </cell>
          <cell r="K11">
            <v>10</v>
          </cell>
          <cell r="M11">
            <v>10</v>
          </cell>
        </row>
        <row r="12">
          <cell r="C12">
            <v>55</v>
          </cell>
          <cell r="D12" t="str">
            <v>Laboure Charles</v>
          </cell>
          <cell r="E12" t="str">
            <v>Hoeksche strandvissers</v>
          </cell>
          <cell r="F12" t="str">
            <v>Yuki Tackle-Link 1</v>
          </cell>
          <cell r="G12">
            <v>260</v>
          </cell>
          <cell r="H12">
            <v>11</v>
          </cell>
          <cell r="I12">
            <v>35</v>
          </cell>
          <cell r="J12">
            <v>3</v>
          </cell>
          <cell r="K12">
            <v>11</v>
          </cell>
          <cell r="M12">
            <v>11</v>
          </cell>
        </row>
        <row r="13">
          <cell r="C13">
            <v>7</v>
          </cell>
          <cell r="D13" t="str">
            <v>Lindhout Remi</v>
          </cell>
          <cell r="E13" t="str">
            <v>De Slufter-HSV Gr-R'dam</v>
          </cell>
          <cell r="F13" t="str">
            <v>Slufter 2</v>
          </cell>
          <cell r="G13">
            <v>255</v>
          </cell>
          <cell r="H13">
            <v>10</v>
          </cell>
          <cell r="I13">
            <v>33</v>
          </cell>
          <cell r="J13">
            <v>3</v>
          </cell>
          <cell r="K13">
            <v>12</v>
          </cell>
          <cell r="M13">
            <v>12</v>
          </cell>
        </row>
        <row r="14">
          <cell r="C14">
            <v>72</v>
          </cell>
          <cell r="D14" t="str">
            <v>Huiberts Sjaak</v>
          </cell>
          <cell r="E14" t="str">
            <v>HSV NoordWest 9</v>
          </cell>
          <cell r="F14" t="str">
            <v>Everest 2</v>
          </cell>
          <cell r="G14">
            <v>247</v>
          </cell>
          <cell r="H14">
            <v>10</v>
          </cell>
          <cell r="I14">
            <v>36</v>
          </cell>
          <cell r="J14">
            <v>3</v>
          </cell>
          <cell r="K14">
            <v>13</v>
          </cell>
          <cell r="M14">
            <v>13</v>
          </cell>
        </row>
        <row r="15">
          <cell r="C15">
            <v>41</v>
          </cell>
          <cell r="D15" t="str">
            <v>Pim Troost</v>
          </cell>
          <cell r="E15" t="str">
            <v>Terheijde aan Zee</v>
          </cell>
          <cell r="F15" t="str">
            <v>Engelhart Hengelsport Zeevisteam</v>
          </cell>
          <cell r="G15">
            <v>240</v>
          </cell>
          <cell r="H15">
            <v>10</v>
          </cell>
          <cell r="I15">
            <v>32</v>
          </cell>
          <cell r="J15">
            <v>3</v>
          </cell>
          <cell r="K15">
            <v>14</v>
          </cell>
          <cell r="M15">
            <v>14</v>
          </cell>
        </row>
        <row r="16">
          <cell r="C16">
            <v>31</v>
          </cell>
          <cell r="D16" t="str">
            <v>Boheemen Paul van</v>
          </cell>
          <cell r="E16" t="str">
            <v>Terheijde aan Zee</v>
          </cell>
          <cell r="F16" t="str">
            <v>Zeevisteam Westland</v>
          </cell>
          <cell r="G16">
            <v>235</v>
          </cell>
          <cell r="H16">
            <v>10</v>
          </cell>
          <cell r="I16">
            <v>28</v>
          </cell>
          <cell r="J16">
            <v>3</v>
          </cell>
          <cell r="K16">
            <v>15</v>
          </cell>
          <cell r="M16">
            <v>15</v>
          </cell>
        </row>
        <row r="17">
          <cell r="C17">
            <v>140</v>
          </cell>
          <cell r="D17" t="str">
            <v xml:space="preserve">Vlugt Herbert van de </v>
          </cell>
          <cell r="E17" t="str">
            <v>Sportvisser Noordwijk</v>
          </cell>
          <cell r="G17">
            <v>254</v>
          </cell>
          <cell r="H17">
            <v>11</v>
          </cell>
          <cell r="I17">
            <v>31</v>
          </cell>
          <cell r="J17">
            <v>4</v>
          </cell>
          <cell r="K17">
            <v>16</v>
          </cell>
          <cell r="M17">
            <v>16</v>
          </cell>
        </row>
        <row r="18">
          <cell r="C18">
            <v>85</v>
          </cell>
          <cell r="D18" t="str">
            <v>Aar Jasper van der</v>
          </cell>
          <cell r="E18" t="str">
            <v>HSV NoordWest 9</v>
          </cell>
          <cell r="F18" t="str">
            <v>NoordWest Nipro Team</v>
          </cell>
          <cell r="G18">
            <v>221</v>
          </cell>
          <cell r="H18">
            <v>9</v>
          </cell>
          <cell r="I18">
            <v>34</v>
          </cell>
          <cell r="J18">
            <v>4</v>
          </cell>
          <cell r="K18">
            <v>17</v>
          </cell>
          <cell r="M18">
            <v>17</v>
          </cell>
        </row>
        <row r="19">
          <cell r="C19">
            <v>57</v>
          </cell>
          <cell r="D19" t="str">
            <v>Smith Rob</v>
          </cell>
          <cell r="E19" t="str">
            <v>Hoeksche strandvissers</v>
          </cell>
          <cell r="F19" t="str">
            <v>Yuki Tackle-Link 2</v>
          </cell>
          <cell r="G19">
            <v>213</v>
          </cell>
          <cell r="H19">
            <v>9</v>
          </cell>
          <cell r="I19">
            <v>28</v>
          </cell>
          <cell r="J19">
            <v>4</v>
          </cell>
          <cell r="K19">
            <v>18</v>
          </cell>
          <cell r="M19">
            <v>18</v>
          </cell>
        </row>
        <row r="20">
          <cell r="C20">
            <v>8</v>
          </cell>
          <cell r="D20" t="str">
            <v>Rijnberg Arjan</v>
          </cell>
          <cell r="E20" t="str">
            <v>De Slufter-HSV Gr-R'dam</v>
          </cell>
          <cell r="F20" t="str">
            <v>Slufter 2</v>
          </cell>
          <cell r="G20">
            <v>205</v>
          </cell>
          <cell r="H20">
            <v>9</v>
          </cell>
          <cell r="I20">
            <v>29</v>
          </cell>
          <cell r="J20">
            <v>4</v>
          </cell>
          <cell r="K20">
            <v>19</v>
          </cell>
          <cell r="M20">
            <v>19</v>
          </cell>
        </row>
        <row r="21">
          <cell r="C21">
            <v>90</v>
          </cell>
          <cell r="D21" t="str">
            <v>Carnas Piet</v>
          </cell>
          <cell r="E21" t="str">
            <v>HSV NoordWest 9</v>
          </cell>
          <cell r="F21" t="str">
            <v>NoordWestSeagull</v>
          </cell>
          <cell r="G21">
            <v>192</v>
          </cell>
          <cell r="H21">
            <v>8</v>
          </cell>
          <cell r="I21">
            <v>28</v>
          </cell>
          <cell r="J21">
            <v>4</v>
          </cell>
          <cell r="K21">
            <v>20</v>
          </cell>
          <cell r="M21">
            <v>20</v>
          </cell>
        </row>
        <row r="22">
          <cell r="C22">
            <v>42</v>
          </cell>
          <cell r="D22" t="str">
            <v>Arkesteijn Arno</v>
          </cell>
          <cell r="E22" t="str">
            <v>Terheijde aan Zee</v>
          </cell>
          <cell r="F22" t="str">
            <v>Engelhart Hengelsport Zeevisteam</v>
          </cell>
          <cell r="G22">
            <v>251</v>
          </cell>
          <cell r="H22">
            <v>11</v>
          </cell>
          <cell r="I22">
            <v>27</v>
          </cell>
          <cell r="J22">
            <v>5</v>
          </cell>
          <cell r="K22">
            <v>21</v>
          </cell>
          <cell r="M22">
            <v>21</v>
          </cell>
        </row>
        <row r="23">
          <cell r="C23">
            <v>115</v>
          </cell>
          <cell r="D23" t="str">
            <v xml:space="preserve">Akker Gerrit van de </v>
          </cell>
          <cell r="E23" t="str">
            <v>WSV Hoek van Holland</v>
          </cell>
          <cell r="F23" t="str">
            <v>Hoek van Holland 1</v>
          </cell>
          <cell r="G23">
            <v>202</v>
          </cell>
          <cell r="H23">
            <v>9</v>
          </cell>
          <cell r="I23">
            <v>28</v>
          </cell>
          <cell r="J23">
            <v>5</v>
          </cell>
          <cell r="K23">
            <v>22</v>
          </cell>
          <cell r="M23">
            <v>22</v>
          </cell>
        </row>
        <row r="24">
          <cell r="C24">
            <v>44</v>
          </cell>
          <cell r="D24" t="str">
            <v>Blenk Marcel</v>
          </cell>
          <cell r="E24" t="str">
            <v>Terheijde aan Zee</v>
          </cell>
          <cell r="F24" t="str">
            <v>Engelhart Hengelsport Zeevisteam</v>
          </cell>
          <cell r="G24">
            <v>190</v>
          </cell>
          <cell r="H24">
            <v>8</v>
          </cell>
          <cell r="I24">
            <v>28</v>
          </cell>
          <cell r="J24">
            <v>5</v>
          </cell>
          <cell r="K24">
            <v>23</v>
          </cell>
          <cell r="M24">
            <v>23</v>
          </cell>
        </row>
        <row r="25">
          <cell r="C25">
            <v>70</v>
          </cell>
          <cell r="D25" t="str">
            <v>Wiggers Marcel</v>
          </cell>
          <cell r="E25" t="str">
            <v>HSV NoordWest 9</v>
          </cell>
          <cell r="F25" t="str">
            <v>Everest 1</v>
          </cell>
          <cell r="G25">
            <v>180</v>
          </cell>
          <cell r="H25">
            <v>7</v>
          </cell>
          <cell r="I25">
            <v>30</v>
          </cell>
          <cell r="J25">
            <v>5</v>
          </cell>
          <cell r="K25">
            <v>24</v>
          </cell>
          <cell r="M25">
            <v>24</v>
          </cell>
        </row>
        <row r="26">
          <cell r="C26">
            <v>79</v>
          </cell>
          <cell r="D26" t="str">
            <v>Muntjewerf Marcel</v>
          </cell>
          <cell r="E26" t="str">
            <v>HSV NoordWest 9</v>
          </cell>
          <cell r="F26" t="str">
            <v>NoordWest HandyFish</v>
          </cell>
          <cell r="G26">
            <v>179</v>
          </cell>
          <cell r="H26">
            <v>8</v>
          </cell>
          <cell r="I26">
            <v>29</v>
          </cell>
          <cell r="J26">
            <v>5</v>
          </cell>
          <cell r="K26">
            <v>25</v>
          </cell>
          <cell r="M26">
            <v>25</v>
          </cell>
        </row>
        <row r="27">
          <cell r="C27">
            <v>38</v>
          </cell>
          <cell r="D27" t="str">
            <v>Voskamp Mischa</v>
          </cell>
          <cell r="E27" t="str">
            <v>Terheijde aan Zee</v>
          </cell>
          <cell r="F27" t="str">
            <v>De vismaten</v>
          </cell>
          <cell r="G27">
            <v>227</v>
          </cell>
          <cell r="H27">
            <v>9</v>
          </cell>
          <cell r="I27">
            <v>30</v>
          </cell>
          <cell r="J27">
            <v>6</v>
          </cell>
          <cell r="K27">
            <v>26</v>
          </cell>
          <cell r="M27">
            <v>26</v>
          </cell>
        </row>
        <row r="28">
          <cell r="C28">
            <v>6</v>
          </cell>
          <cell r="D28" t="str">
            <v>Jongenelen Edwin</v>
          </cell>
          <cell r="E28" t="str">
            <v>De Slufter-HSV Gr-R'dam</v>
          </cell>
          <cell r="F28" t="str">
            <v>Slufter 2</v>
          </cell>
          <cell r="G28">
            <v>185</v>
          </cell>
          <cell r="H28">
            <v>8</v>
          </cell>
          <cell r="I28">
            <v>28</v>
          </cell>
          <cell r="J28">
            <v>6</v>
          </cell>
          <cell r="K28">
            <v>27</v>
          </cell>
          <cell r="M28">
            <v>27</v>
          </cell>
        </row>
        <row r="29">
          <cell r="C29">
            <v>82</v>
          </cell>
          <cell r="D29" t="str">
            <v>Tessel Nico</v>
          </cell>
          <cell r="E29" t="str">
            <v>HSV NoordWest 9</v>
          </cell>
          <cell r="F29" t="str">
            <v>NoordWest Nipro Team</v>
          </cell>
          <cell r="G29">
            <v>178</v>
          </cell>
          <cell r="H29">
            <v>7</v>
          </cell>
          <cell r="I29">
            <v>30</v>
          </cell>
          <cell r="J29">
            <v>6</v>
          </cell>
          <cell r="K29">
            <v>28</v>
          </cell>
          <cell r="M29">
            <v>28</v>
          </cell>
        </row>
        <row r="30">
          <cell r="C30">
            <v>89</v>
          </cell>
          <cell r="D30" t="str">
            <v>Mooy Nico</v>
          </cell>
          <cell r="E30" t="str">
            <v>HSV NoordWest 9</v>
          </cell>
          <cell r="F30" t="str">
            <v>NoordWestSeagull</v>
          </cell>
          <cell r="G30">
            <v>173</v>
          </cell>
          <cell r="H30">
            <v>8</v>
          </cell>
          <cell r="I30">
            <v>25</v>
          </cell>
          <cell r="J30">
            <v>6</v>
          </cell>
          <cell r="K30">
            <v>29</v>
          </cell>
          <cell r="M30">
            <v>29</v>
          </cell>
        </row>
        <row r="31">
          <cell r="C31">
            <v>100</v>
          </cell>
          <cell r="D31" t="str">
            <v>Rijn Martin van</v>
          </cell>
          <cell r="E31" t="str">
            <v>HSV Brittenburgh</v>
          </cell>
          <cell r="F31" t="str">
            <v>Hengelsport Katwijk/Van Rossum</v>
          </cell>
          <cell r="G31">
            <v>153</v>
          </cell>
          <cell r="H31">
            <v>6</v>
          </cell>
          <cell r="I31">
            <v>35</v>
          </cell>
          <cell r="J31">
            <v>6</v>
          </cell>
          <cell r="K31">
            <v>30</v>
          </cell>
          <cell r="M31">
            <v>30</v>
          </cell>
        </row>
        <row r="32">
          <cell r="C32">
            <v>106</v>
          </cell>
          <cell r="D32" t="str">
            <v>Maikel de Haar</v>
          </cell>
          <cell r="E32" t="str">
            <v>HSV Brittenburgh</v>
          </cell>
          <cell r="F32" t="str">
            <v>Team Brittenburgh 1</v>
          </cell>
          <cell r="G32">
            <v>226</v>
          </cell>
          <cell r="H32">
            <v>10</v>
          </cell>
          <cell r="I32">
            <v>27</v>
          </cell>
          <cell r="J32">
            <v>7</v>
          </cell>
          <cell r="K32">
            <v>31</v>
          </cell>
          <cell r="M32">
            <v>31</v>
          </cell>
        </row>
        <row r="33">
          <cell r="C33">
            <v>118</v>
          </cell>
          <cell r="D33" t="str">
            <v>Koeleman Peter</v>
          </cell>
          <cell r="E33" t="str">
            <v>Sportvisser Noordwijk</v>
          </cell>
          <cell r="F33" t="str">
            <v>Team Airco-dokter</v>
          </cell>
          <cell r="G33">
            <v>182</v>
          </cell>
          <cell r="H33">
            <v>8</v>
          </cell>
          <cell r="I33">
            <v>30</v>
          </cell>
          <cell r="J33">
            <v>7</v>
          </cell>
          <cell r="K33">
            <v>32</v>
          </cell>
          <cell r="M33">
            <v>32</v>
          </cell>
        </row>
        <row r="34">
          <cell r="C34">
            <v>95</v>
          </cell>
          <cell r="D34" t="str">
            <v>Verkade Piet</v>
          </cell>
          <cell r="E34" t="str">
            <v>WSV 'sGravenzande</v>
          </cell>
          <cell r="F34" t="str">
            <v>Gravenzande 1</v>
          </cell>
          <cell r="G34">
            <v>147</v>
          </cell>
          <cell r="H34">
            <v>7</v>
          </cell>
          <cell r="I34">
            <v>24</v>
          </cell>
          <cell r="J34">
            <v>7</v>
          </cell>
          <cell r="K34">
            <v>33</v>
          </cell>
          <cell r="M34">
            <v>33</v>
          </cell>
        </row>
        <row r="35">
          <cell r="C35">
            <v>12</v>
          </cell>
          <cell r="D35" t="str">
            <v>Hoogen Johan van den</v>
          </cell>
          <cell r="E35" t="str">
            <v>De Slufter-HSV Gr-R'dam</v>
          </cell>
          <cell r="F35" t="str">
            <v>Slufter 4</v>
          </cell>
          <cell r="G35">
            <v>145</v>
          </cell>
          <cell r="H35">
            <v>6</v>
          </cell>
          <cell r="I35">
            <v>28</v>
          </cell>
          <cell r="J35">
            <v>7</v>
          </cell>
          <cell r="K35">
            <v>34</v>
          </cell>
          <cell r="M35">
            <v>34</v>
          </cell>
        </row>
        <row r="36">
          <cell r="C36">
            <v>76</v>
          </cell>
          <cell r="D36" t="str">
            <v>Jong Rens de</v>
          </cell>
          <cell r="E36" t="str">
            <v>HSV NoordWest 9</v>
          </cell>
          <cell r="F36" t="str">
            <v>NoordWest HandyFish</v>
          </cell>
          <cell r="G36">
            <v>142</v>
          </cell>
          <cell r="H36">
            <v>6</v>
          </cell>
          <cell r="I36">
            <v>32</v>
          </cell>
          <cell r="J36">
            <v>7</v>
          </cell>
          <cell r="K36">
            <v>35</v>
          </cell>
          <cell r="M36">
            <v>35</v>
          </cell>
        </row>
        <row r="37">
          <cell r="C37">
            <v>34</v>
          </cell>
          <cell r="D37" t="str">
            <v>Louman Willem</v>
          </cell>
          <cell r="E37" t="str">
            <v>Terheijde aan Zee</v>
          </cell>
          <cell r="F37" t="str">
            <v>Zeevisteam Westland</v>
          </cell>
          <cell r="G37">
            <v>207</v>
          </cell>
          <cell r="H37">
            <v>8</v>
          </cell>
          <cell r="I37">
            <v>30</v>
          </cell>
          <cell r="J37">
            <v>8</v>
          </cell>
          <cell r="K37">
            <v>36</v>
          </cell>
          <cell r="M37">
            <v>36</v>
          </cell>
        </row>
        <row r="38">
          <cell r="C38">
            <v>127</v>
          </cell>
          <cell r="D38" t="str">
            <v>Kom Jan</v>
          </cell>
          <cell r="E38" t="str">
            <v>WSV 'sGravenzande</v>
          </cell>
          <cell r="G38">
            <v>154</v>
          </cell>
          <cell r="H38">
            <v>7</v>
          </cell>
          <cell r="I38">
            <v>25</v>
          </cell>
          <cell r="J38">
            <v>8</v>
          </cell>
          <cell r="K38">
            <v>37</v>
          </cell>
          <cell r="M38">
            <v>37</v>
          </cell>
        </row>
        <row r="39">
          <cell r="C39">
            <v>43</v>
          </cell>
          <cell r="D39" t="str">
            <v>Kuil Peter van der</v>
          </cell>
          <cell r="E39" t="str">
            <v>Terheijde aan Zee</v>
          </cell>
          <cell r="F39" t="str">
            <v>Engelhart Hengelsport Zeevisteam</v>
          </cell>
          <cell r="G39">
            <v>139</v>
          </cell>
          <cell r="H39">
            <v>6</v>
          </cell>
          <cell r="I39">
            <v>26</v>
          </cell>
          <cell r="J39">
            <v>8</v>
          </cell>
          <cell r="K39">
            <v>38</v>
          </cell>
          <cell r="M39">
            <v>38</v>
          </cell>
        </row>
        <row r="40">
          <cell r="C40">
            <v>113</v>
          </cell>
          <cell r="D40" t="str">
            <v>Hoefnagel Evert</v>
          </cell>
          <cell r="E40" t="str">
            <v>WSV Hoek van Holland</v>
          </cell>
          <cell r="F40" t="str">
            <v>Hoek van Holland 1</v>
          </cell>
          <cell r="G40">
            <v>136</v>
          </cell>
          <cell r="H40">
            <v>6</v>
          </cell>
          <cell r="I40">
            <v>30</v>
          </cell>
          <cell r="J40">
            <v>8</v>
          </cell>
          <cell r="K40">
            <v>39</v>
          </cell>
          <cell r="M40">
            <v>39</v>
          </cell>
        </row>
        <row r="41">
          <cell r="C41">
            <v>99</v>
          </cell>
          <cell r="D41" t="str">
            <v>Mol Sebas de</v>
          </cell>
          <cell r="E41" t="str">
            <v>HSV Brittenburgh</v>
          </cell>
          <cell r="F41" t="str">
            <v>Hengelsport Katwijk/Van Rossum</v>
          </cell>
          <cell r="G41">
            <v>117</v>
          </cell>
          <cell r="H41">
            <v>5</v>
          </cell>
          <cell r="I41">
            <v>29</v>
          </cell>
          <cell r="J41">
            <v>8</v>
          </cell>
          <cell r="K41">
            <v>40</v>
          </cell>
          <cell r="M41">
            <v>40</v>
          </cell>
        </row>
        <row r="42">
          <cell r="C42">
            <v>30</v>
          </cell>
          <cell r="D42" t="str">
            <v>Spee Armel</v>
          </cell>
          <cell r="E42" t="str">
            <v>De Slufter-HSV Gr-R'dam</v>
          </cell>
          <cell r="F42" t="str">
            <v>Rancar1</v>
          </cell>
          <cell r="G42">
            <v>155</v>
          </cell>
          <cell r="H42">
            <v>7</v>
          </cell>
          <cell r="I42">
            <v>27</v>
          </cell>
          <cell r="J42">
            <v>9</v>
          </cell>
          <cell r="K42">
            <v>41</v>
          </cell>
          <cell r="M42">
            <v>41</v>
          </cell>
        </row>
        <row r="43">
          <cell r="C43">
            <v>111</v>
          </cell>
          <cell r="D43" t="str">
            <v>Brobbel Jo</v>
          </cell>
          <cell r="E43" t="str">
            <v>WSV Hoek van Holland</v>
          </cell>
          <cell r="F43" t="str">
            <v>Hoek van Holland 1</v>
          </cell>
          <cell r="G43">
            <v>152</v>
          </cell>
          <cell r="H43">
            <v>7</v>
          </cell>
          <cell r="I43">
            <v>30</v>
          </cell>
          <cell r="J43">
            <v>9</v>
          </cell>
          <cell r="K43">
            <v>42</v>
          </cell>
          <cell r="M43">
            <v>42</v>
          </cell>
        </row>
        <row r="44">
          <cell r="C44">
            <v>136</v>
          </cell>
          <cell r="D44" t="str">
            <v>Ottevanger Armand</v>
          </cell>
          <cell r="E44" t="str">
            <v>WSV Hoek van Holland</v>
          </cell>
          <cell r="G44">
            <v>125</v>
          </cell>
          <cell r="H44">
            <v>5</v>
          </cell>
          <cell r="I44">
            <v>33</v>
          </cell>
          <cell r="J44">
            <v>9</v>
          </cell>
          <cell r="K44">
            <v>43</v>
          </cell>
          <cell r="M44">
            <v>43</v>
          </cell>
        </row>
        <row r="45">
          <cell r="C45">
            <v>22</v>
          </cell>
          <cell r="D45" t="str">
            <v>Gert Jan Booij</v>
          </cell>
          <cell r="E45" t="str">
            <v>De Slufter-HSV Gr-R'dam</v>
          </cell>
          <cell r="F45" t="str">
            <v>Slufter 5</v>
          </cell>
          <cell r="G45">
            <v>117</v>
          </cell>
          <cell r="H45">
            <v>5</v>
          </cell>
          <cell r="I45">
            <v>27</v>
          </cell>
          <cell r="J45">
            <v>9</v>
          </cell>
          <cell r="K45">
            <v>44</v>
          </cell>
          <cell r="M45">
            <v>44</v>
          </cell>
        </row>
        <row r="46">
          <cell r="C46">
            <v>45</v>
          </cell>
          <cell r="D46" t="str">
            <v>Cees Ottens</v>
          </cell>
          <cell r="E46" t="str">
            <v>Terheijde aan Zee</v>
          </cell>
          <cell r="F46" t="str">
            <v>Engelhart Hengelsport Zeevisteam</v>
          </cell>
          <cell r="G46">
            <v>107</v>
          </cell>
          <cell r="H46">
            <v>4</v>
          </cell>
          <cell r="I46">
            <v>29</v>
          </cell>
          <cell r="J46">
            <v>9</v>
          </cell>
          <cell r="K46">
            <v>45</v>
          </cell>
          <cell r="M46">
            <v>45</v>
          </cell>
        </row>
        <row r="47">
          <cell r="C47">
            <v>48</v>
          </cell>
          <cell r="D47" t="str">
            <v>Loon Richard van</v>
          </cell>
          <cell r="E47" t="str">
            <v>Sportvisser Noordwijk</v>
          </cell>
          <cell r="F47" t="str">
            <v>Team Ladder-zat</v>
          </cell>
          <cell r="G47">
            <v>149</v>
          </cell>
          <cell r="H47">
            <v>6</v>
          </cell>
          <cell r="I47">
            <v>29</v>
          </cell>
          <cell r="J47">
            <v>10</v>
          </cell>
          <cell r="K47">
            <v>46</v>
          </cell>
          <cell r="M47">
            <v>46</v>
          </cell>
        </row>
        <row r="48">
          <cell r="C48">
            <v>116</v>
          </cell>
          <cell r="D48" t="str">
            <v>Elswijk Ton</v>
          </cell>
          <cell r="E48" t="str">
            <v>Sportvisser Noordwijk</v>
          </cell>
          <cell r="F48" t="str">
            <v>Team Airco-dokter</v>
          </cell>
          <cell r="G48">
            <v>136</v>
          </cell>
          <cell r="H48">
            <v>6</v>
          </cell>
          <cell r="I48">
            <v>23</v>
          </cell>
          <cell r="J48">
            <v>10</v>
          </cell>
          <cell r="K48">
            <v>47</v>
          </cell>
          <cell r="M48">
            <v>47</v>
          </cell>
        </row>
        <row r="49">
          <cell r="C49">
            <v>29</v>
          </cell>
          <cell r="D49" t="str">
            <v>Setoe Jojan</v>
          </cell>
          <cell r="E49" t="str">
            <v>De Slufter-HSV Gr-R'dam</v>
          </cell>
          <cell r="F49" t="str">
            <v>Rancar1</v>
          </cell>
          <cell r="G49">
            <v>124</v>
          </cell>
          <cell r="H49">
            <v>6</v>
          </cell>
          <cell r="I49">
            <v>24</v>
          </cell>
          <cell r="J49">
            <v>10</v>
          </cell>
          <cell r="K49">
            <v>48</v>
          </cell>
          <cell r="M49">
            <v>48</v>
          </cell>
        </row>
        <row r="50">
          <cell r="C50">
            <v>26</v>
          </cell>
          <cell r="D50" t="str">
            <v>Schönherr Arvy</v>
          </cell>
          <cell r="E50" t="str">
            <v>De Slufter-HSV Gr-R'dam</v>
          </cell>
          <cell r="F50" t="str">
            <v>Rancar1</v>
          </cell>
          <cell r="G50">
            <v>107</v>
          </cell>
          <cell r="H50">
            <v>5</v>
          </cell>
          <cell r="I50">
            <v>28</v>
          </cell>
          <cell r="J50">
            <v>10</v>
          </cell>
          <cell r="K50">
            <v>49</v>
          </cell>
          <cell r="M50">
            <v>49</v>
          </cell>
        </row>
        <row r="51">
          <cell r="C51">
            <v>11</v>
          </cell>
          <cell r="D51" t="str">
            <v xml:space="preserve">Meide Danny van de </v>
          </cell>
          <cell r="E51" t="str">
            <v>De Slufter-HSV Gr-R'dam</v>
          </cell>
          <cell r="F51" t="str">
            <v>Slufter 4</v>
          </cell>
          <cell r="G51">
            <v>92</v>
          </cell>
          <cell r="H51">
            <v>4</v>
          </cell>
          <cell r="I51">
            <v>26</v>
          </cell>
          <cell r="J51">
            <v>10</v>
          </cell>
          <cell r="K51">
            <v>50</v>
          </cell>
          <cell r="M51">
            <v>50</v>
          </cell>
        </row>
        <row r="52">
          <cell r="C52">
            <v>52</v>
          </cell>
          <cell r="D52" t="str">
            <v>Arjan Geelhoed</v>
          </cell>
          <cell r="E52" t="str">
            <v>Hoeksche strandvissers</v>
          </cell>
          <cell r="F52" t="str">
            <v>Yuki Tackle-Link 1</v>
          </cell>
          <cell r="G52">
            <v>142</v>
          </cell>
          <cell r="H52">
            <v>6</v>
          </cell>
          <cell r="I52">
            <v>31</v>
          </cell>
          <cell r="J52">
            <v>11</v>
          </cell>
          <cell r="K52">
            <v>51</v>
          </cell>
          <cell r="M52">
            <v>51</v>
          </cell>
        </row>
        <row r="53">
          <cell r="C53">
            <v>13</v>
          </cell>
          <cell r="D53" t="str">
            <v>Minnaard Henk</v>
          </cell>
          <cell r="E53" t="str">
            <v>De Slufter-HSV Gr-R'dam</v>
          </cell>
          <cell r="F53" t="str">
            <v>Slufter 4</v>
          </cell>
          <cell r="G53">
            <v>127</v>
          </cell>
          <cell r="H53">
            <v>6</v>
          </cell>
          <cell r="I53">
            <v>29</v>
          </cell>
          <cell r="J53">
            <v>11</v>
          </cell>
          <cell r="K53">
            <v>52</v>
          </cell>
          <cell r="M53">
            <v>52</v>
          </cell>
        </row>
        <row r="54">
          <cell r="C54">
            <v>87</v>
          </cell>
          <cell r="D54" t="str">
            <v>Ruiter Andre de</v>
          </cell>
          <cell r="E54" t="str">
            <v>HSV NoordWest 9</v>
          </cell>
          <cell r="F54" t="str">
            <v>NoordWestSeagull</v>
          </cell>
          <cell r="G54">
            <v>115</v>
          </cell>
          <cell r="H54">
            <v>6</v>
          </cell>
          <cell r="I54">
            <v>23</v>
          </cell>
          <cell r="J54">
            <v>11</v>
          </cell>
          <cell r="K54">
            <v>53</v>
          </cell>
          <cell r="M54">
            <v>53</v>
          </cell>
        </row>
        <row r="55">
          <cell r="C55">
            <v>10</v>
          </cell>
          <cell r="D55" t="str">
            <v>Leeuwis Albert</v>
          </cell>
          <cell r="E55" t="str">
            <v>De Slufter-HSV Gr-R'dam</v>
          </cell>
          <cell r="F55" t="str">
            <v>Slufter 2</v>
          </cell>
          <cell r="G55">
            <v>101</v>
          </cell>
          <cell r="H55">
            <v>4</v>
          </cell>
          <cell r="I55">
            <v>27</v>
          </cell>
          <cell r="J55">
            <v>11</v>
          </cell>
          <cell r="K55">
            <v>54</v>
          </cell>
          <cell r="M55">
            <v>54</v>
          </cell>
        </row>
        <row r="56">
          <cell r="C56">
            <v>128</v>
          </cell>
          <cell r="D56" t="str">
            <v>Vianen Marco van</v>
          </cell>
          <cell r="E56" t="str">
            <v>WSV 'sGravenzande</v>
          </cell>
          <cell r="G56">
            <v>70</v>
          </cell>
          <cell r="H56">
            <v>3</v>
          </cell>
          <cell r="I56">
            <v>30</v>
          </cell>
          <cell r="J56">
            <v>11</v>
          </cell>
          <cell r="K56">
            <v>55</v>
          </cell>
          <cell r="M56">
            <v>55</v>
          </cell>
        </row>
        <row r="57">
          <cell r="C57">
            <v>107</v>
          </cell>
          <cell r="D57" t="str">
            <v>J.D.van Egmond</v>
          </cell>
          <cell r="E57" t="str">
            <v>HSV Brittenburgh</v>
          </cell>
          <cell r="F57" t="str">
            <v>Team Brittenburgh 1</v>
          </cell>
          <cell r="G57">
            <v>140</v>
          </cell>
          <cell r="H57">
            <v>6</v>
          </cell>
          <cell r="I57">
            <v>32</v>
          </cell>
          <cell r="J57">
            <v>12</v>
          </cell>
          <cell r="K57">
            <v>56</v>
          </cell>
          <cell r="M57">
            <v>56</v>
          </cell>
        </row>
        <row r="58">
          <cell r="C58">
            <v>59</v>
          </cell>
          <cell r="D58" t="str">
            <v>Bruin Lennart de</v>
          </cell>
          <cell r="E58" t="str">
            <v>Hoeksche strandvissers</v>
          </cell>
          <cell r="F58" t="str">
            <v>Yuki Tackle-Link 2</v>
          </cell>
          <cell r="G58">
            <v>124</v>
          </cell>
          <cell r="H58">
            <v>5</v>
          </cell>
          <cell r="I58">
            <v>26</v>
          </cell>
          <cell r="J58">
            <v>12</v>
          </cell>
          <cell r="K58">
            <v>57</v>
          </cell>
          <cell r="M58">
            <v>57</v>
          </cell>
        </row>
        <row r="59">
          <cell r="C59">
            <v>50</v>
          </cell>
          <cell r="D59" t="str">
            <v xml:space="preserve">Loon Rick van </v>
          </cell>
          <cell r="E59" t="str">
            <v>Sportvisser Noordwijk</v>
          </cell>
          <cell r="F59" t="str">
            <v>Team Ladder-zat</v>
          </cell>
          <cell r="G59">
            <v>105</v>
          </cell>
          <cell r="H59">
            <v>4</v>
          </cell>
          <cell r="I59">
            <v>30</v>
          </cell>
          <cell r="J59">
            <v>12</v>
          </cell>
          <cell r="K59">
            <v>58</v>
          </cell>
          <cell r="M59">
            <v>58</v>
          </cell>
        </row>
        <row r="60">
          <cell r="C60">
            <v>60</v>
          </cell>
          <cell r="D60" t="str">
            <v>Bruin Robert de</v>
          </cell>
          <cell r="E60" t="str">
            <v>Hoeksche strandvissers</v>
          </cell>
          <cell r="F60" t="str">
            <v>Yuki Tackle-Link 2</v>
          </cell>
          <cell r="G60">
            <v>93</v>
          </cell>
          <cell r="H60">
            <v>4</v>
          </cell>
          <cell r="I60">
            <v>29</v>
          </cell>
          <cell r="J60">
            <v>12</v>
          </cell>
          <cell r="K60">
            <v>59</v>
          </cell>
          <cell r="M60">
            <v>59</v>
          </cell>
        </row>
        <row r="61">
          <cell r="C61">
            <v>119</v>
          </cell>
          <cell r="D61" t="str">
            <v>Loon Robin van</v>
          </cell>
          <cell r="E61" t="str">
            <v>Sportvisser Noordwijk</v>
          </cell>
          <cell r="F61" t="str">
            <v>Team Airco-dokter</v>
          </cell>
          <cell r="G61">
            <v>61</v>
          </cell>
          <cell r="H61">
            <v>2</v>
          </cell>
          <cell r="I61">
            <v>32</v>
          </cell>
          <cell r="J61">
            <v>12</v>
          </cell>
          <cell r="K61">
            <v>60</v>
          </cell>
          <cell r="M61">
            <v>60</v>
          </cell>
        </row>
        <row r="62">
          <cell r="C62">
            <v>23</v>
          </cell>
          <cell r="D62" t="str">
            <v>Willy Wartenbergh</v>
          </cell>
          <cell r="E62" t="str">
            <v>De Slufter-HSV Gr-R'dam</v>
          </cell>
          <cell r="F62" t="str">
            <v>Slufter 5</v>
          </cell>
          <cell r="G62">
            <v>138</v>
          </cell>
          <cell r="H62">
            <v>6</v>
          </cell>
          <cell r="I62">
            <v>27</v>
          </cell>
          <cell r="J62">
            <v>13</v>
          </cell>
          <cell r="K62">
            <v>61</v>
          </cell>
          <cell r="M62">
            <v>61</v>
          </cell>
        </row>
        <row r="63">
          <cell r="C63">
            <v>9</v>
          </cell>
          <cell r="D63" t="str">
            <v>Stam Jan</v>
          </cell>
          <cell r="E63" t="str">
            <v>De Slufter-HSV Gr-R'dam</v>
          </cell>
          <cell r="F63" t="str">
            <v>Slufter 2</v>
          </cell>
          <cell r="G63">
            <v>118</v>
          </cell>
          <cell r="H63">
            <v>5</v>
          </cell>
          <cell r="I63">
            <v>26</v>
          </cell>
          <cell r="J63">
            <v>13</v>
          </cell>
          <cell r="K63">
            <v>62</v>
          </cell>
          <cell r="M63">
            <v>62</v>
          </cell>
        </row>
        <row r="64">
          <cell r="C64">
            <v>109</v>
          </cell>
          <cell r="D64" t="str">
            <v>Willem van de Bent</v>
          </cell>
          <cell r="E64" t="str">
            <v>HSV Brittenburgh</v>
          </cell>
          <cell r="F64" t="str">
            <v>Team Brittenburgh 1</v>
          </cell>
          <cell r="G64">
            <v>104</v>
          </cell>
          <cell r="H64">
            <v>5</v>
          </cell>
          <cell r="I64">
            <v>26</v>
          </cell>
          <cell r="J64">
            <v>13</v>
          </cell>
          <cell r="K64">
            <v>62</v>
          </cell>
          <cell r="M64">
            <v>62</v>
          </cell>
        </row>
        <row r="65">
          <cell r="C65">
            <v>68</v>
          </cell>
          <cell r="D65" t="str">
            <v>Haneghem Gerrit van</v>
          </cell>
          <cell r="E65" t="str">
            <v>HSV NoordWest 9</v>
          </cell>
          <cell r="F65" t="str">
            <v>Everest 1</v>
          </cell>
          <cell r="G65">
            <v>82</v>
          </cell>
          <cell r="H65">
            <v>3</v>
          </cell>
          <cell r="I65">
            <v>33</v>
          </cell>
          <cell r="J65">
            <v>13</v>
          </cell>
          <cell r="K65">
            <v>64</v>
          </cell>
          <cell r="M65">
            <v>64</v>
          </cell>
        </row>
        <row r="66">
          <cell r="C66">
            <v>108</v>
          </cell>
          <cell r="D66" t="str">
            <v>Stefanos Kristokakis</v>
          </cell>
          <cell r="E66" t="str">
            <v>HSV Brittenburgh</v>
          </cell>
          <cell r="F66" t="str">
            <v>Team Brittenburgh 1</v>
          </cell>
          <cell r="G66">
            <v>56</v>
          </cell>
          <cell r="H66">
            <v>2</v>
          </cell>
          <cell r="I66">
            <v>33</v>
          </cell>
          <cell r="J66">
            <v>13</v>
          </cell>
          <cell r="K66">
            <v>65</v>
          </cell>
          <cell r="M66">
            <v>65</v>
          </cell>
        </row>
        <row r="67">
          <cell r="C67">
            <v>92</v>
          </cell>
          <cell r="D67" t="str">
            <v>Keijzer Toon</v>
          </cell>
          <cell r="E67" t="str">
            <v>WSV 'sGravenzande</v>
          </cell>
          <cell r="F67" t="str">
            <v>Gravenzande 1</v>
          </cell>
          <cell r="G67">
            <v>106</v>
          </cell>
          <cell r="H67">
            <v>4</v>
          </cell>
          <cell r="I67">
            <v>32</v>
          </cell>
          <cell r="J67">
            <v>14</v>
          </cell>
          <cell r="K67">
            <v>66</v>
          </cell>
          <cell r="M67">
            <v>66</v>
          </cell>
        </row>
        <row r="68">
          <cell r="C68">
            <v>75</v>
          </cell>
          <cell r="D68" t="str">
            <v>Pancras Marcel</v>
          </cell>
          <cell r="E68" t="str">
            <v>HSV NoordWest 9</v>
          </cell>
          <cell r="F68" t="str">
            <v>Everest 2</v>
          </cell>
          <cell r="G68">
            <v>95</v>
          </cell>
          <cell r="H68">
            <v>4</v>
          </cell>
          <cell r="I68">
            <v>26</v>
          </cell>
          <cell r="J68">
            <v>14</v>
          </cell>
          <cell r="K68">
            <v>67</v>
          </cell>
          <cell r="M68">
            <v>67</v>
          </cell>
        </row>
        <row r="69">
          <cell r="C69">
            <v>81</v>
          </cell>
          <cell r="D69" t="str">
            <v>Cornielje Dennis</v>
          </cell>
          <cell r="E69" t="str">
            <v>HSV NoordWest 9</v>
          </cell>
          <cell r="F69" t="str">
            <v>NoordWest Nipro Team</v>
          </cell>
          <cell r="G69">
            <v>82</v>
          </cell>
          <cell r="H69">
            <v>3</v>
          </cell>
          <cell r="I69">
            <v>33</v>
          </cell>
          <cell r="J69">
            <v>14</v>
          </cell>
          <cell r="K69">
            <v>68</v>
          </cell>
          <cell r="M69">
            <v>68</v>
          </cell>
        </row>
        <row r="70">
          <cell r="C70">
            <v>14</v>
          </cell>
          <cell r="D70" t="str">
            <v>Voogt John</v>
          </cell>
          <cell r="E70" t="str">
            <v>De Slufter-HSV Gr-R'dam</v>
          </cell>
          <cell r="F70" t="str">
            <v>Slufter 4</v>
          </cell>
          <cell r="G70">
            <v>77</v>
          </cell>
          <cell r="H70">
            <v>3</v>
          </cell>
          <cell r="I70">
            <v>30</v>
          </cell>
          <cell r="J70">
            <v>14</v>
          </cell>
          <cell r="K70">
            <v>69</v>
          </cell>
          <cell r="M70">
            <v>69</v>
          </cell>
        </row>
        <row r="71">
          <cell r="C71">
            <v>78</v>
          </cell>
          <cell r="D71" t="str">
            <v>Onderwater Leo</v>
          </cell>
          <cell r="E71" t="str">
            <v>HSV NoordWest 9</v>
          </cell>
          <cell r="F71" t="str">
            <v>NoordWest HandyFish</v>
          </cell>
          <cell r="G71">
            <v>44</v>
          </cell>
          <cell r="H71">
            <v>2</v>
          </cell>
          <cell r="I71">
            <v>25</v>
          </cell>
          <cell r="J71">
            <v>14</v>
          </cell>
          <cell r="K71">
            <v>70</v>
          </cell>
          <cell r="M71">
            <v>70</v>
          </cell>
        </row>
        <row r="72">
          <cell r="C72">
            <v>5</v>
          </cell>
          <cell r="D72" t="str">
            <v xml:space="preserve">Polet Ton </v>
          </cell>
          <cell r="E72" t="str">
            <v>De Slufter-HSV Gr-R'dam</v>
          </cell>
          <cell r="F72" t="str">
            <v>Slufter 1</v>
          </cell>
          <cell r="G72">
            <v>103</v>
          </cell>
          <cell r="H72">
            <v>4</v>
          </cell>
          <cell r="I72">
            <v>33</v>
          </cell>
          <cell r="J72">
            <v>15</v>
          </cell>
          <cell r="K72">
            <v>71</v>
          </cell>
          <cell r="M72">
            <v>71</v>
          </cell>
        </row>
        <row r="73">
          <cell r="C73">
            <v>66</v>
          </cell>
          <cell r="D73" t="str">
            <v>Langenberg John van de</v>
          </cell>
          <cell r="E73" t="str">
            <v>HSV NoordWest 9</v>
          </cell>
          <cell r="F73" t="str">
            <v>Everest 1</v>
          </cell>
          <cell r="G73">
            <v>89</v>
          </cell>
          <cell r="H73">
            <v>4</v>
          </cell>
          <cell r="I73">
            <v>26</v>
          </cell>
          <cell r="J73">
            <v>15</v>
          </cell>
          <cell r="K73">
            <v>72</v>
          </cell>
          <cell r="M73">
            <v>72</v>
          </cell>
        </row>
        <row r="74">
          <cell r="C74">
            <v>19</v>
          </cell>
          <cell r="D74" t="str">
            <v>Brand Ed</v>
          </cell>
          <cell r="E74" t="str">
            <v>De Slufter-HSV Gr-R'dam</v>
          </cell>
          <cell r="F74" t="str">
            <v>Asso Vega Team 1</v>
          </cell>
          <cell r="G74">
            <v>78</v>
          </cell>
          <cell r="H74">
            <v>3</v>
          </cell>
          <cell r="I74">
            <v>29</v>
          </cell>
          <cell r="J74">
            <v>15</v>
          </cell>
          <cell r="K74">
            <v>73</v>
          </cell>
          <cell r="M74">
            <v>73</v>
          </cell>
        </row>
        <row r="75">
          <cell r="C75">
            <v>97</v>
          </cell>
          <cell r="D75" t="str">
            <v xml:space="preserve">Rossum Ruben va </v>
          </cell>
          <cell r="E75" t="str">
            <v>HSV Brittenburgh</v>
          </cell>
          <cell r="F75" t="str">
            <v>Hengelsport Katwijk/Van Rossum</v>
          </cell>
          <cell r="G75">
            <v>73</v>
          </cell>
          <cell r="H75">
            <v>3</v>
          </cell>
          <cell r="I75">
            <v>25</v>
          </cell>
          <cell r="J75">
            <v>15</v>
          </cell>
          <cell r="K75">
            <v>74</v>
          </cell>
          <cell r="M75">
            <v>74</v>
          </cell>
        </row>
        <row r="76">
          <cell r="C76">
            <v>112</v>
          </cell>
          <cell r="D76" t="str">
            <v>Poldervaart Hugo</v>
          </cell>
          <cell r="E76" t="str">
            <v>WSV Hoek van Holland</v>
          </cell>
          <cell r="F76" t="str">
            <v>Hoek van Holland 1</v>
          </cell>
          <cell r="G76">
            <v>42</v>
          </cell>
          <cell r="H76">
            <v>2</v>
          </cell>
          <cell r="I76">
            <v>22</v>
          </cell>
          <cell r="J76">
            <v>15</v>
          </cell>
          <cell r="K76">
            <v>75</v>
          </cell>
          <cell r="M76">
            <v>75</v>
          </cell>
        </row>
        <row r="77">
          <cell r="C77">
            <v>130</v>
          </cell>
          <cell r="D77" t="str">
            <v>Brederveld Rene</v>
          </cell>
          <cell r="E77" t="str">
            <v>De Slufter-HSV Gr-R'dam</v>
          </cell>
          <cell r="G77">
            <v>82</v>
          </cell>
          <cell r="H77">
            <v>3</v>
          </cell>
          <cell r="I77">
            <v>33</v>
          </cell>
          <cell r="J77">
            <v>16</v>
          </cell>
          <cell r="K77">
            <v>76</v>
          </cell>
          <cell r="M77">
            <v>76</v>
          </cell>
        </row>
        <row r="78">
          <cell r="C78">
            <v>114</v>
          </cell>
          <cell r="D78" t="str">
            <v>Rutten Rinus van</v>
          </cell>
          <cell r="E78" t="str">
            <v>WSV Hoek van Holland</v>
          </cell>
          <cell r="F78" t="str">
            <v>Hoek van Holland 1</v>
          </cell>
          <cell r="G78">
            <v>72</v>
          </cell>
          <cell r="H78">
            <v>3</v>
          </cell>
          <cell r="I78">
            <v>30</v>
          </cell>
          <cell r="J78">
            <v>16</v>
          </cell>
          <cell r="K78">
            <v>77</v>
          </cell>
          <cell r="M78">
            <v>77</v>
          </cell>
        </row>
        <row r="79">
          <cell r="C79">
            <v>93</v>
          </cell>
          <cell r="D79" t="str">
            <v>Pronk Jack</v>
          </cell>
          <cell r="E79" t="str">
            <v>WSV 'sGravenzande</v>
          </cell>
          <cell r="F79" t="str">
            <v>Gravenzande 1</v>
          </cell>
          <cell r="G79">
            <v>72</v>
          </cell>
          <cell r="H79">
            <v>3</v>
          </cell>
          <cell r="I79">
            <v>25</v>
          </cell>
          <cell r="J79">
            <v>16</v>
          </cell>
          <cell r="K79">
            <v>78</v>
          </cell>
          <cell r="M79">
            <v>78</v>
          </cell>
        </row>
        <row r="80">
          <cell r="C80">
            <v>2</v>
          </cell>
          <cell r="D80" t="str">
            <v>Koster Rob</v>
          </cell>
          <cell r="E80" t="str">
            <v>De Slufter-HSV Gr-R'dam</v>
          </cell>
          <cell r="F80" t="str">
            <v>Slufter 1</v>
          </cell>
          <cell r="G80">
            <v>52</v>
          </cell>
          <cell r="H80">
            <v>2</v>
          </cell>
          <cell r="I80">
            <v>27</v>
          </cell>
          <cell r="J80">
            <v>16</v>
          </cell>
          <cell r="K80">
            <v>79</v>
          </cell>
          <cell r="M80">
            <v>79</v>
          </cell>
        </row>
        <row r="81">
          <cell r="C81">
            <v>86</v>
          </cell>
          <cell r="D81" t="str">
            <v>Stet Peter</v>
          </cell>
          <cell r="E81" t="str">
            <v>HSV NoordWest 9</v>
          </cell>
          <cell r="F81" t="str">
            <v>NoordWestSeagull</v>
          </cell>
          <cell r="G81">
            <v>38</v>
          </cell>
          <cell r="H81">
            <v>2</v>
          </cell>
          <cell r="I81">
            <v>23</v>
          </cell>
          <cell r="J81">
            <v>16</v>
          </cell>
          <cell r="K81">
            <v>80</v>
          </cell>
          <cell r="M81">
            <v>80</v>
          </cell>
        </row>
        <row r="82">
          <cell r="C82">
            <v>137</v>
          </cell>
          <cell r="D82" t="str">
            <v>Heddes Maurice</v>
          </cell>
          <cell r="E82" t="str">
            <v>Nacht en Ontij</v>
          </cell>
          <cell r="G82">
            <v>71</v>
          </cell>
          <cell r="H82">
            <v>3</v>
          </cell>
          <cell r="I82">
            <v>25</v>
          </cell>
          <cell r="J82">
            <v>17</v>
          </cell>
          <cell r="K82">
            <v>81</v>
          </cell>
          <cell r="M82">
            <v>81</v>
          </cell>
        </row>
        <row r="83">
          <cell r="C83">
            <v>80</v>
          </cell>
          <cell r="D83" t="str">
            <v>Oltmans Gerard</v>
          </cell>
          <cell r="E83" t="str">
            <v>HSV NoordWest 9</v>
          </cell>
          <cell r="F83" t="str">
            <v>NoordWest HandyFish</v>
          </cell>
          <cell r="G83">
            <v>66</v>
          </cell>
          <cell r="H83">
            <v>3</v>
          </cell>
          <cell r="I83">
            <v>27</v>
          </cell>
          <cell r="J83">
            <v>17</v>
          </cell>
          <cell r="K83">
            <v>82</v>
          </cell>
          <cell r="M83">
            <v>82</v>
          </cell>
        </row>
        <row r="84">
          <cell r="C84">
            <v>91</v>
          </cell>
          <cell r="D84" t="str">
            <v>Houwen Cor van der</v>
          </cell>
          <cell r="E84" t="str">
            <v>WSV 'sGravenzande</v>
          </cell>
          <cell r="F84" t="str">
            <v>Gravenzande 1</v>
          </cell>
          <cell r="G84">
            <v>67</v>
          </cell>
          <cell r="H84">
            <v>3</v>
          </cell>
          <cell r="I84">
            <v>27</v>
          </cell>
          <cell r="J84">
            <v>17</v>
          </cell>
          <cell r="K84">
            <v>82</v>
          </cell>
          <cell r="M84">
            <v>82</v>
          </cell>
        </row>
        <row r="85">
          <cell r="C85">
            <v>56</v>
          </cell>
          <cell r="D85" t="str">
            <v>Dierkx Dirk</v>
          </cell>
          <cell r="E85" t="str">
            <v>Hoeksche strandvissers</v>
          </cell>
          <cell r="F85" t="str">
            <v>Yuki Tackle-Link 2</v>
          </cell>
          <cell r="G85">
            <v>47</v>
          </cell>
          <cell r="H85">
            <v>2</v>
          </cell>
          <cell r="I85">
            <v>24</v>
          </cell>
          <cell r="J85">
            <v>17</v>
          </cell>
          <cell r="K85">
            <v>84</v>
          </cell>
          <cell r="M85">
            <v>84</v>
          </cell>
        </row>
        <row r="86">
          <cell r="C86">
            <v>61</v>
          </cell>
          <cell r="D86" t="str">
            <v>Stam Rob</v>
          </cell>
          <cell r="E86" t="str">
            <v>Nacht en Ontij</v>
          </cell>
          <cell r="F86" t="str">
            <v>Nacht&amp;Ontij team 1</v>
          </cell>
          <cell r="G86">
            <v>36</v>
          </cell>
          <cell r="H86">
            <v>2</v>
          </cell>
          <cell r="I86">
            <v>25</v>
          </cell>
          <cell r="J86">
            <v>17</v>
          </cell>
          <cell r="K86">
            <v>85</v>
          </cell>
          <cell r="M86">
            <v>85</v>
          </cell>
        </row>
        <row r="87">
          <cell r="C87">
            <v>18</v>
          </cell>
          <cell r="D87" t="str">
            <v>Weger Kees de</v>
          </cell>
          <cell r="E87" t="str">
            <v>De Slufter-HSV Gr-R'dam</v>
          </cell>
          <cell r="F87" t="str">
            <v>Asso Vega Team 1</v>
          </cell>
          <cell r="G87">
            <v>70</v>
          </cell>
          <cell r="H87">
            <v>3</v>
          </cell>
          <cell r="I87">
            <v>25</v>
          </cell>
          <cell r="J87">
            <v>18</v>
          </cell>
          <cell r="K87">
            <v>86</v>
          </cell>
          <cell r="M87">
            <v>86</v>
          </cell>
        </row>
        <row r="88">
          <cell r="C88">
            <v>96</v>
          </cell>
          <cell r="D88" t="str">
            <v>Schaap Huig</v>
          </cell>
          <cell r="E88" t="str">
            <v>HSV Brittenburgh</v>
          </cell>
          <cell r="F88" t="str">
            <v>Hengelsport Katwijk/Van Rossum</v>
          </cell>
          <cell r="G88">
            <v>60</v>
          </cell>
          <cell r="H88">
            <v>3</v>
          </cell>
          <cell r="I88">
            <v>24</v>
          </cell>
          <cell r="J88">
            <v>18</v>
          </cell>
          <cell r="K88">
            <v>87</v>
          </cell>
          <cell r="M88">
            <v>87</v>
          </cell>
        </row>
        <row r="89">
          <cell r="C89">
            <v>25</v>
          </cell>
          <cell r="D89" t="str">
            <v xml:space="preserve">Hoogen Petra van den </v>
          </cell>
          <cell r="E89" t="str">
            <v>De Slufter-HSV Gr-R'dam</v>
          </cell>
          <cell r="F89" t="str">
            <v>Slufter 5</v>
          </cell>
          <cell r="G89">
            <v>43</v>
          </cell>
          <cell r="H89">
            <v>2</v>
          </cell>
          <cell r="I89">
            <v>23</v>
          </cell>
          <cell r="J89">
            <v>18</v>
          </cell>
          <cell r="K89">
            <v>88</v>
          </cell>
          <cell r="M89">
            <v>88</v>
          </cell>
        </row>
        <row r="90">
          <cell r="C90">
            <v>65</v>
          </cell>
          <cell r="D90" t="str">
            <v>Kok Ab</v>
          </cell>
          <cell r="E90" t="str">
            <v>Nacht en Ontij</v>
          </cell>
          <cell r="F90" t="str">
            <v>Nacht&amp;Ontij team 1</v>
          </cell>
          <cell r="G90">
            <v>44</v>
          </cell>
          <cell r="H90">
            <v>2</v>
          </cell>
          <cell r="I90">
            <v>23</v>
          </cell>
          <cell r="J90">
            <v>18</v>
          </cell>
          <cell r="K90">
            <v>88</v>
          </cell>
          <cell r="M90">
            <v>88</v>
          </cell>
        </row>
        <row r="91">
          <cell r="C91">
            <v>74</v>
          </cell>
          <cell r="D91" t="str">
            <v>Veenstra Wilco</v>
          </cell>
          <cell r="E91" t="str">
            <v>HSV NoordWest 9</v>
          </cell>
          <cell r="F91" t="str">
            <v>Everest 2</v>
          </cell>
          <cell r="G91">
            <v>30</v>
          </cell>
          <cell r="H91">
            <v>1</v>
          </cell>
          <cell r="I91">
            <v>30</v>
          </cell>
          <cell r="J91">
            <v>18</v>
          </cell>
          <cell r="K91">
            <v>90</v>
          </cell>
          <cell r="M91">
            <v>90</v>
          </cell>
        </row>
        <row r="92">
          <cell r="C92">
            <v>117</v>
          </cell>
          <cell r="D92" t="str">
            <v>Witteman Sjaak</v>
          </cell>
          <cell r="E92" t="str">
            <v>Sportvisser Noordwijk</v>
          </cell>
          <cell r="F92" t="str">
            <v>Team Airco-dokter</v>
          </cell>
          <cell r="G92">
            <v>49</v>
          </cell>
          <cell r="H92">
            <v>2</v>
          </cell>
          <cell r="I92">
            <v>26</v>
          </cell>
          <cell r="J92">
            <v>19</v>
          </cell>
          <cell r="K92">
            <v>91</v>
          </cell>
          <cell r="M92">
            <v>91</v>
          </cell>
        </row>
        <row r="93">
          <cell r="C93">
            <v>135</v>
          </cell>
          <cell r="D93" t="str">
            <v>Eden Rick van</v>
          </cell>
          <cell r="E93" t="str">
            <v>WSV Hoek van Holland</v>
          </cell>
          <cell r="G93">
            <v>47</v>
          </cell>
          <cell r="H93">
            <v>2</v>
          </cell>
          <cell r="I93">
            <v>25</v>
          </cell>
          <cell r="J93">
            <v>19</v>
          </cell>
          <cell r="K93">
            <v>92</v>
          </cell>
          <cell r="M93">
            <v>92</v>
          </cell>
        </row>
        <row r="94">
          <cell r="C94">
            <v>24</v>
          </cell>
          <cell r="D94" t="str">
            <v>Kleinjan Kees</v>
          </cell>
          <cell r="E94" t="str">
            <v>De Slufter-HSV Gr-R'dam</v>
          </cell>
          <cell r="F94" t="str">
            <v>Slufter 5</v>
          </cell>
          <cell r="G94">
            <v>29</v>
          </cell>
          <cell r="H94">
            <v>1</v>
          </cell>
          <cell r="I94">
            <v>29</v>
          </cell>
          <cell r="J94">
            <v>19</v>
          </cell>
          <cell r="K94">
            <v>93</v>
          </cell>
          <cell r="M94">
            <v>93</v>
          </cell>
        </row>
        <row r="95">
          <cell r="C95">
            <v>123</v>
          </cell>
          <cell r="D95" t="str">
            <v>Jongenelen Anita</v>
          </cell>
          <cell r="E95" t="str">
            <v>De Slufter-HSV Gr-R'dam</v>
          </cell>
          <cell r="G95">
            <v>24</v>
          </cell>
          <cell r="H95">
            <v>1</v>
          </cell>
          <cell r="I95">
            <v>24</v>
          </cell>
          <cell r="J95">
            <v>19</v>
          </cell>
          <cell r="K95">
            <v>94</v>
          </cell>
          <cell r="M95">
            <v>94</v>
          </cell>
        </row>
        <row r="96">
          <cell r="C96">
            <v>4</v>
          </cell>
          <cell r="D96" t="str">
            <v xml:space="preserve">Vlieger Piet de </v>
          </cell>
          <cell r="E96" t="str">
            <v>De Slufter-HSV Gr-R'dam</v>
          </cell>
          <cell r="F96" t="str">
            <v>Slufter 1</v>
          </cell>
          <cell r="G96">
            <v>23</v>
          </cell>
          <cell r="H96">
            <v>1</v>
          </cell>
          <cell r="I96">
            <v>23</v>
          </cell>
          <cell r="J96">
            <v>19</v>
          </cell>
          <cell r="K96">
            <v>95</v>
          </cell>
          <cell r="M96">
            <v>95</v>
          </cell>
        </row>
        <row r="97">
          <cell r="C97">
            <v>120</v>
          </cell>
          <cell r="D97" t="str">
            <v>Ras Frans</v>
          </cell>
          <cell r="E97" t="str">
            <v>Sportvisser Noordwijk</v>
          </cell>
          <cell r="F97" t="str">
            <v>Team Airco-dokter</v>
          </cell>
          <cell r="G97">
            <v>23</v>
          </cell>
          <cell r="H97">
            <v>1</v>
          </cell>
          <cell r="I97">
            <v>23</v>
          </cell>
          <cell r="J97">
            <v>20</v>
          </cell>
          <cell r="K97">
            <v>95</v>
          </cell>
          <cell r="M97">
            <v>95</v>
          </cell>
        </row>
        <row r="98">
          <cell r="C98">
            <v>67</v>
          </cell>
          <cell r="D98" t="str">
            <v>Hoogewerf Patrick</v>
          </cell>
          <cell r="E98" t="str">
            <v>HSV NoordWest 9</v>
          </cell>
          <cell r="F98" t="str">
            <v>Everest 1</v>
          </cell>
          <cell r="G98">
            <v>43</v>
          </cell>
          <cell r="H98">
            <v>2</v>
          </cell>
          <cell r="I98">
            <v>23</v>
          </cell>
          <cell r="J98">
            <v>20</v>
          </cell>
          <cell r="K98">
            <v>97</v>
          </cell>
          <cell r="M98">
            <v>97</v>
          </cell>
        </row>
        <row r="99">
          <cell r="C99">
            <v>1</v>
          </cell>
          <cell r="D99" t="str">
            <v>Lagerwaard Jan</v>
          </cell>
          <cell r="E99" t="str">
            <v>De Slufter-HSV Gr-R'dam</v>
          </cell>
          <cell r="F99" t="str">
            <v>Slufter 1</v>
          </cell>
          <cell r="G99">
            <v>22</v>
          </cell>
          <cell r="H99">
            <v>1</v>
          </cell>
          <cell r="I99">
            <v>22</v>
          </cell>
          <cell r="J99">
            <v>20</v>
          </cell>
          <cell r="K99">
            <v>98</v>
          </cell>
          <cell r="M99">
            <v>98</v>
          </cell>
        </row>
        <row r="100">
          <cell r="C100">
            <v>49</v>
          </cell>
          <cell r="D100" t="str">
            <v>Marijt Chris</v>
          </cell>
          <cell r="E100" t="str">
            <v>Sportvisser Noordwijk</v>
          </cell>
          <cell r="F100" t="str">
            <v>Team Ladder-zat</v>
          </cell>
          <cell r="G100">
            <v>19</v>
          </cell>
          <cell r="H100">
            <v>1</v>
          </cell>
          <cell r="I100">
            <v>19</v>
          </cell>
          <cell r="J100">
            <v>20</v>
          </cell>
          <cell r="K100">
            <v>99</v>
          </cell>
          <cell r="M100">
            <v>99</v>
          </cell>
        </row>
        <row r="101">
          <cell r="C101">
            <v>63</v>
          </cell>
          <cell r="D101" t="str">
            <v>Zwart Job</v>
          </cell>
          <cell r="E101" t="str">
            <v>Nacht en Ontij</v>
          </cell>
          <cell r="F101" t="str">
            <v>Nacht&amp;Ontij team 1</v>
          </cell>
          <cell r="G101">
            <v>40</v>
          </cell>
          <cell r="H101">
            <v>2</v>
          </cell>
          <cell r="I101">
            <v>23</v>
          </cell>
          <cell r="J101">
            <v>21</v>
          </cell>
          <cell r="K101">
            <v>101</v>
          </cell>
          <cell r="M101">
            <v>101</v>
          </cell>
        </row>
        <row r="102">
          <cell r="C102">
            <v>83</v>
          </cell>
          <cell r="D102" t="str">
            <v>Heukels Bert</v>
          </cell>
          <cell r="E102" t="str">
            <v>HSV NoordWest 9</v>
          </cell>
          <cell r="F102" t="str">
            <v>NoordWest Nipro Team</v>
          </cell>
          <cell r="G102">
            <v>22</v>
          </cell>
          <cell r="H102">
            <v>1</v>
          </cell>
          <cell r="I102">
            <v>22</v>
          </cell>
          <cell r="J102">
            <v>21</v>
          </cell>
          <cell r="K102">
            <v>102</v>
          </cell>
          <cell r="M102">
            <v>102</v>
          </cell>
        </row>
        <row r="103">
          <cell r="C103">
            <v>35</v>
          </cell>
          <cell r="D103" t="str">
            <v>Zanten Ed van</v>
          </cell>
          <cell r="E103" t="str">
            <v>Terheijde aan Zee</v>
          </cell>
          <cell r="F103" t="str">
            <v>Zeevisteam Westland</v>
          </cell>
          <cell r="G103">
            <v>18</v>
          </cell>
          <cell r="H103">
            <v>1</v>
          </cell>
          <cell r="I103">
            <v>18</v>
          </cell>
          <cell r="J103">
            <v>21</v>
          </cell>
          <cell r="K103">
            <v>103</v>
          </cell>
          <cell r="M103">
            <v>103</v>
          </cell>
        </row>
        <row r="104">
          <cell r="C104">
            <v>46</v>
          </cell>
          <cell r="D104" t="str">
            <v xml:space="preserve">Duindam Berend </v>
          </cell>
          <cell r="E104" t="str">
            <v>Sportvisser Noordwijk</v>
          </cell>
          <cell r="F104" t="str">
            <v>Team Ladder-zat</v>
          </cell>
          <cell r="G104">
            <v>24</v>
          </cell>
          <cell r="H104">
            <v>1</v>
          </cell>
          <cell r="I104">
            <v>24</v>
          </cell>
          <cell r="J104">
            <v>22</v>
          </cell>
          <cell r="K104">
            <v>106</v>
          </cell>
          <cell r="M104">
            <v>106</v>
          </cell>
        </row>
        <row r="105">
          <cell r="C105">
            <v>58</v>
          </cell>
          <cell r="D105" t="str">
            <v>Bruin Arco de</v>
          </cell>
          <cell r="E105" t="str">
            <v>Hoeksche strandvissers</v>
          </cell>
          <cell r="F105" t="str">
            <v>Yuki Tackle-Link 2</v>
          </cell>
          <cell r="G105">
            <v>20</v>
          </cell>
          <cell r="H105">
            <v>1</v>
          </cell>
          <cell r="I105">
            <v>20</v>
          </cell>
          <cell r="J105">
            <v>22</v>
          </cell>
          <cell r="K105">
            <v>107</v>
          </cell>
          <cell r="M105">
            <v>107</v>
          </cell>
        </row>
        <row r="106">
          <cell r="C106">
            <v>126</v>
          </cell>
          <cell r="D106" t="str">
            <v>Blois Rob de</v>
          </cell>
          <cell r="E106" t="str">
            <v>Terheijde aan Zee</v>
          </cell>
          <cell r="G106">
            <v>24</v>
          </cell>
          <cell r="H106">
            <v>1</v>
          </cell>
          <cell r="I106">
            <v>24</v>
          </cell>
          <cell r="J106">
            <v>23</v>
          </cell>
          <cell r="K106">
            <v>111</v>
          </cell>
          <cell r="M106">
            <v>111</v>
          </cell>
        </row>
        <row r="107">
          <cell r="C107">
            <v>3</v>
          </cell>
          <cell r="D107" t="str">
            <v xml:space="preserve">Kruining Wim </v>
          </cell>
          <cell r="E107" t="str">
            <v>De Slufter-HSV Gr-R'dam</v>
          </cell>
          <cell r="F107" t="str">
            <v>Slufter 1</v>
          </cell>
          <cell r="G107">
            <v>0</v>
          </cell>
          <cell r="J107">
            <v>25</v>
          </cell>
          <cell r="K107">
            <v>121</v>
          </cell>
          <cell r="M107">
            <v>121</v>
          </cell>
        </row>
        <row r="108">
          <cell r="C108">
            <v>71</v>
          </cell>
          <cell r="D108" t="str">
            <v>Bruin Gerrit</v>
          </cell>
          <cell r="E108" t="str">
            <v>HSV NoordWest 9</v>
          </cell>
          <cell r="F108" t="str">
            <v>Everest 2</v>
          </cell>
          <cell r="G108">
            <v>0</v>
          </cell>
          <cell r="J108">
            <v>25</v>
          </cell>
          <cell r="K108">
            <v>121</v>
          </cell>
          <cell r="M108">
            <v>121</v>
          </cell>
        </row>
        <row r="109">
          <cell r="C109">
            <v>138</v>
          </cell>
          <cell r="D109" t="str">
            <v>Traas Gilles</v>
          </cell>
          <cell r="E109" t="str">
            <v>Sportvisser Noordwijk</v>
          </cell>
          <cell r="G109">
            <v>0</v>
          </cell>
          <cell r="J109">
            <v>25</v>
          </cell>
          <cell r="K109">
            <v>121</v>
          </cell>
          <cell r="M109">
            <v>121</v>
          </cell>
        </row>
        <row r="110">
          <cell r="C110">
            <v>32</v>
          </cell>
          <cell r="D110" t="str">
            <v>Jan Groenewegen</v>
          </cell>
          <cell r="E110" t="str">
            <v>Terheijde aan Zee</v>
          </cell>
          <cell r="F110" t="str">
            <v>Zeevisteam Westland</v>
          </cell>
          <cell r="G110">
            <v>0</v>
          </cell>
          <cell r="J110">
            <v>25</v>
          </cell>
          <cell r="K110">
            <v>121</v>
          </cell>
          <cell r="M110">
            <v>121</v>
          </cell>
        </row>
        <row r="111">
          <cell r="C111">
            <v>94</v>
          </cell>
          <cell r="D111" t="str">
            <v>Helleman Ruud</v>
          </cell>
          <cell r="E111" t="str">
            <v>WSV 'sGravenzande</v>
          </cell>
          <cell r="F111" t="str">
            <v>Gravenzande 1</v>
          </cell>
          <cell r="G111">
            <v>0</v>
          </cell>
          <cell r="J111">
            <v>25</v>
          </cell>
          <cell r="K111">
            <v>121</v>
          </cell>
          <cell r="M111">
            <v>121</v>
          </cell>
        </row>
        <row r="112">
          <cell r="C112">
            <v>124</v>
          </cell>
          <cell r="D112" t="str">
            <v>Leeuwis Heidi</v>
          </cell>
          <cell r="E112" t="str">
            <v>De Slufter-HSV Gr-R'dam</v>
          </cell>
          <cell r="G112">
            <v>-999</v>
          </cell>
          <cell r="J112">
            <v>35</v>
          </cell>
          <cell r="K112">
            <v>999</v>
          </cell>
          <cell r="M112">
            <v>999</v>
          </cell>
        </row>
        <row r="113">
          <cell r="C113">
            <v>125</v>
          </cell>
          <cell r="D113" t="str">
            <v>Fellinger Arthur</v>
          </cell>
          <cell r="E113" t="str">
            <v>De Slufter-HSV Gr-R'dam</v>
          </cell>
          <cell r="G113">
            <v>-999</v>
          </cell>
          <cell r="J113">
            <v>35</v>
          </cell>
          <cell r="K113">
            <v>999</v>
          </cell>
          <cell r="M113">
            <v>999</v>
          </cell>
        </row>
        <row r="114">
          <cell r="C114">
            <v>17</v>
          </cell>
          <cell r="D114" t="str">
            <v>Jiff Cuijpers</v>
          </cell>
          <cell r="E114" t="str">
            <v>De Slufter-HSV Gr-R'dam</v>
          </cell>
          <cell r="F114" t="str">
            <v>Asso Vega Team 1</v>
          </cell>
          <cell r="G114">
            <v>-999</v>
          </cell>
          <cell r="J114">
            <v>35</v>
          </cell>
          <cell r="K114">
            <v>999</v>
          </cell>
          <cell r="M114">
            <v>999</v>
          </cell>
        </row>
        <row r="115">
          <cell r="C115">
            <v>21</v>
          </cell>
          <cell r="D115" t="str">
            <v>Nulle Hans</v>
          </cell>
          <cell r="E115" t="str">
            <v>De Slufter-HSV Gr-R'dam</v>
          </cell>
          <cell r="F115" t="str">
            <v>Slufter 5</v>
          </cell>
          <cell r="G115">
            <v>-999</v>
          </cell>
          <cell r="J115">
            <v>35</v>
          </cell>
          <cell r="K115">
            <v>999</v>
          </cell>
          <cell r="M115">
            <v>999</v>
          </cell>
        </row>
        <row r="116">
          <cell r="C116">
            <v>129</v>
          </cell>
          <cell r="D116" t="str">
            <v xml:space="preserve">Bruin Arjan de </v>
          </cell>
          <cell r="E116" t="str">
            <v>De Slufter-HSV Gr-R'dam</v>
          </cell>
          <cell r="G116">
            <v>-999</v>
          </cell>
          <cell r="J116">
            <v>35</v>
          </cell>
          <cell r="K116">
            <v>999</v>
          </cell>
          <cell r="M116">
            <v>999</v>
          </cell>
        </row>
        <row r="117">
          <cell r="C117">
            <v>121</v>
          </cell>
          <cell r="D117" t="str">
            <v>Manneke Ruud</v>
          </cell>
          <cell r="E117" t="str">
            <v>De Slufter-HSV Gr-R'dam</v>
          </cell>
          <cell r="G117">
            <v>-999</v>
          </cell>
          <cell r="J117">
            <v>35</v>
          </cell>
          <cell r="K117">
            <v>999</v>
          </cell>
          <cell r="M117">
            <v>999</v>
          </cell>
        </row>
        <row r="118">
          <cell r="C118">
            <v>15</v>
          </cell>
          <cell r="D118" t="str">
            <v xml:space="preserve">Vliet Ary van </v>
          </cell>
          <cell r="E118" t="str">
            <v>De Slufter-HSV Gr-R'dam</v>
          </cell>
          <cell r="F118" t="str">
            <v>Slufter 4</v>
          </cell>
          <cell r="G118">
            <v>-999</v>
          </cell>
          <cell r="J118">
            <v>35</v>
          </cell>
          <cell r="K118">
            <v>999</v>
          </cell>
          <cell r="M118">
            <v>999</v>
          </cell>
        </row>
        <row r="119">
          <cell r="C119">
            <v>27</v>
          </cell>
          <cell r="D119" t="str">
            <v>Noord Ruud van</v>
          </cell>
          <cell r="E119" t="str">
            <v>De Slufter-HSV Gr-R'dam</v>
          </cell>
          <cell r="F119" t="str">
            <v>Rancar1</v>
          </cell>
          <cell r="G119">
            <v>-999</v>
          </cell>
          <cell r="J119">
            <v>35</v>
          </cell>
          <cell r="K119">
            <v>999</v>
          </cell>
          <cell r="M119">
            <v>999</v>
          </cell>
        </row>
        <row r="120">
          <cell r="C120">
            <v>20</v>
          </cell>
          <cell r="D120" t="str">
            <v xml:space="preserve">Kar Corne van de </v>
          </cell>
          <cell r="E120" t="str">
            <v>De Slufter-HSV Gr-R'dam</v>
          </cell>
          <cell r="F120" t="str">
            <v>Asso Vega Team 1</v>
          </cell>
          <cell r="G120">
            <v>-999</v>
          </cell>
          <cell r="J120">
            <v>35</v>
          </cell>
          <cell r="K120">
            <v>999</v>
          </cell>
          <cell r="M120">
            <v>999</v>
          </cell>
        </row>
        <row r="121">
          <cell r="C121">
            <v>122</v>
          </cell>
          <cell r="D121" t="str">
            <v>Houten Ben van</v>
          </cell>
          <cell r="E121" t="str">
            <v>De Slufter-HSV Gr-R'dam</v>
          </cell>
          <cell r="G121">
            <v>-999</v>
          </cell>
          <cell r="J121">
            <v>35</v>
          </cell>
          <cell r="K121">
            <v>999</v>
          </cell>
          <cell r="M121">
            <v>999</v>
          </cell>
        </row>
        <row r="122">
          <cell r="C122">
            <v>139</v>
          </cell>
          <cell r="D122" t="str">
            <v>Danen Corne</v>
          </cell>
          <cell r="E122" t="str">
            <v>De Slufter-HSV Gr-R'dam</v>
          </cell>
          <cell r="G122">
            <v>-999</v>
          </cell>
          <cell r="J122">
            <v>35</v>
          </cell>
          <cell r="K122">
            <v>999</v>
          </cell>
          <cell r="M122">
            <v>999</v>
          </cell>
        </row>
        <row r="123">
          <cell r="C123">
            <v>105</v>
          </cell>
          <cell r="D123" t="str">
            <v>Cor van Klaveren</v>
          </cell>
          <cell r="E123" t="str">
            <v>HSV Brittenburgh</v>
          </cell>
          <cell r="F123" t="str">
            <v>Team Van Klaveren</v>
          </cell>
          <cell r="G123">
            <v>-999</v>
          </cell>
          <cell r="J123">
            <v>35</v>
          </cell>
          <cell r="K123">
            <v>999</v>
          </cell>
          <cell r="M123">
            <v>999</v>
          </cell>
        </row>
        <row r="124">
          <cell r="C124">
            <v>102</v>
          </cell>
          <cell r="D124" t="str">
            <v>Eenkhoorn Hans</v>
          </cell>
          <cell r="E124" t="str">
            <v>HSV Brittenburgh</v>
          </cell>
          <cell r="F124" t="str">
            <v>Team Van Klaveren</v>
          </cell>
          <cell r="G124">
            <v>-999</v>
          </cell>
          <cell r="J124">
            <v>35</v>
          </cell>
          <cell r="K124">
            <v>999</v>
          </cell>
          <cell r="M124">
            <v>999</v>
          </cell>
        </row>
        <row r="125">
          <cell r="C125">
            <v>110</v>
          </cell>
          <cell r="D125" t="str">
            <v>Wim J.v.d.Plas</v>
          </cell>
          <cell r="E125" t="str">
            <v>HSV Brittenburgh</v>
          </cell>
          <cell r="F125" t="str">
            <v>Team Brittenburgh 1</v>
          </cell>
          <cell r="G125">
            <v>-999</v>
          </cell>
          <cell r="J125">
            <v>35</v>
          </cell>
          <cell r="K125">
            <v>999</v>
          </cell>
          <cell r="M125">
            <v>999</v>
          </cell>
        </row>
        <row r="126">
          <cell r="C126">
            <v>98</v>
          </cell>
          <cell r="D126" t="str">
            <v>Rossum Niels van</v>
          </cell>
          <cell r="E126" t="str">
            <v>HSV Brittenburgh</v>
          </cell>
          <cell r="F126" t="str">
            <v>Hengelsport Katwijk/Van Rossum</v>
          </cell>
          <cell r="G126">
            <v>-999</v>
          </cell>
          <cell r="J126">
            <v>35</v>
          </cell>
          <cell r="K126">
            <v>999</v>
          </cell>
          <cell r="M126">
            <v>999</v>
          </cell>
        </row>
        <row r="127">
          <cell r="C127">
            <v>103</v>
          </cell>
          <cell r="D127" t="str">
            <v>Kees van Duyn</v>
          </cell>
          <cell r="E127" t="str">
            <v>HSV Brittenburgh</v>
          </cell>
          <cell r="F127" t="str">
            <v>Team Van Klaveren</v>
          </cell>
          <cell r="G127">
            <v>-999</v>
          </cell>
          <cell r="J127">
            <v>35</v>
          </cell>
          <cell r="K127">
            <v>999</v>
          </cell>
          <cell r="M127">
            <v>999</v>
          </cell>
        </row>
        <row r="128">
          <cell r="C128">
            <v>104</v>
          </cell>
          <cell r="D128" t="str">
            <v>Jacco Rijnsent</v>
          </cell>
          <cell r="E128" t="str">
            <v>HSV Brittenburgh</v>
          </cell>
          <cell r="F128" t="str">
            <v>Team Van Klaveren</v>
          </cell>
          <cell r="G128">
            <v>-999</v>
          </cell>
          <cell r="J128">
            <v>35</v>
          </cell>
          <cell r="K128">
            <v>999</v>
          </cell>
          <cell r="M128">
            <v>999</v>
          </cell>
        </row>
        <row r="129">
          <cell r="C129">
            <v>172</v>
          </cell>
          <cell r="D129" t="str">
            <v>Jongh Andre de</v>
          </cell>
          <cell r="E129" t="str">
            <v>HSV NoordWest 9</v>
          </cell>
          <cell r="G129">
            <v>-999</v>
          </cell>
          <cell r="J129">
            <v>35</v>
          </cell>
          <cell r="K129">
            <v>999</v>
          </cell>
          <cell r="M129">
            <v>999</v>
          </cell>
        </row>
        <row r="130">
          <cell r="C130">
            <v>177</v>
          </cell>
          <cell r="D130" t="str">
            <v>Huiberts Jos</v>
          </cell>
          <cell r="E130" t="str">
            <v>HSV NoordWest 9</v>
          </cell>
          <cell r="G130">
            <v>-999</v>
          </cell>
          <cell r="J130">
            <v>35</v>
          </cell>
          <cell r="K130">
            <v>999</v>
          </cell>
          <cell r="M130">
            <v>999</v>
          </cell>
        </row>
        <row r="131">
          <cell r="C131">
            <v>182</v>
          </cell>
          <cell r="D131" t="str">
            <v>Jaspers Jan</v>
          </cell>
          <cell r="E131" t="str">
            <v>HSV NoordWest 9</v>
          </cell>
          <cell r="G131">
            <v>-999</v>
          </cell>
          <cell r="J131">
            <v>35</v>
          </cell>
          <cell r="K131">
            <v>999</v>
          </cell>
          <cell r="M131">
            <v>999</v>
          </cell>
        </row>
        <row r="132">
          <cell r="C132">
            <v>131</v>
          </cell>
          <cell r="D132" t="str">
            <v>Timmer Harry</v>
          </cell>
          <cell r="E132" t="str">
            <v>HSV NoordWest 9</v>
          </cell>
          <cell r="G132">
            <v>-999</v>
          </cell>
          <cell r="J132">
            <v>35</v>
          </cell>
          <cell r="K132">
            <v>999</v>
          </cell>
          <cell r="M132">
            <v>999</v>
          </cell>
        </row>
        <row r="133">
          <cell r="C133">
            <v>173</v>
          </cell>
          <cell r="D133" t="str">
            <v>Struijs Adrie</v>
          </cell>
          <cell r="E133" t="str">
            <v>HSV NoordWest 9</v>
          </cell>
          <cell r="G133">
            <v>-999</v>
          </cell>
          <cell r="J133">
            <v>35</v>
          </cell>
          <cell r="K133">
            <v>999</v>
          </cell>
          <cell r="M133">
            <v>999</v>
          </cell>
        </row>
        <row r="134">
          <cell r="C134">
            <v>178</v>
          </cell>
          <cell r="D134" t="str">
            <v xml:space="preserve">Wit Hans de </v>
          </cell>
          <cell r="E134" t="str">
            <v>HSV NoordWest 9</v>
          </cell>
          <cell r="G134">
            <v>-999</v>
          </cell>
          <cell r="J134">
            <v>35</v>
          </cell>
          <cell r="K134">
            <v>999</v>
          </cell>
          <cell r="M134">
            <v>999</v>
          </cell>
        </row>
        <row r="135">
          <cell r="C135">
            <v>132</v>
          </cell>
          <cell r="D135" t="str">
            <v>Hendriks Hans</v>
          </cell>
          <cell r="E135" t="str">
            <v>HSV NoordWest 9</v>
          </cell>
          <cell r="G135">
            <v>-999</v>
          </cell>
          <cell r="J135">
            <v>35</v>
          </cell>
          <cell r="K135">
            <v>999</v>
          </cell>
          <cell r="M135">
            <v>999</v>
          </cell>
        </row>
        <row r="136">
          <cell r="C136">
            <v>174</v>
          </cell>
          <cell r="D136" t="str">
            <v>Bliek Sjaak van der</v>
          </cell>
          <cell r="E136" t="str">
            <v>HSV NoordWest 9</v>
          </cell>
          <cell r="G136">
            <v>-999</v>
          </cell>
          <cell r="J136">
            <v>35</v>
          </cell>
          <cell r="K136">
            <v>999</v>
          </cell>
          <cell r="M136">
            <v>999</v>
          </cell>
        </row>
        <row r="137">
          <cell r="C137">
            <v>179</v>
          </cell>
          <cell r="D137" t="str">
            <v>Stralen Jos van</v>
          </cell>
          <cell r="E137" t="str">
            <v>HSV NoordWest 9</v>
          </cell>
          <cell r="G137">
            <v>-999</v>
          </cell>
          <cell r="J137">
            <v>35</v>
          </cell>
          <cell r="K137">
            <v>999</v>
          </cell>
          <cell r="M137">
            <v>999</v>
          </cell>
        </row>
        <row r="138">
          <cell r="C138">
            <v>69</v>
          </cell>
          <cell r="D138" t="str">
            <v>Loef Peter</v>
          </cell>
          <cell r="E138" t="str">
            <v>HSV NoordWest 9</v>
          </cell>
          <cell r="F138" t="str">
            <v>Everest 1</v>
          </cell>
          <cell r="G138">
            <v>-999</v>
          </cell>
          <cell r="J138">
            <v>35</v>
          </cell>
          <cell r="K138">
            <v>999</v>
          </cell>
          <cell r="M138">
            <v>999</v>
          </cell>
        </row>
        <row r="139">
          <cell r="C139">
            <v>77</v>
          </cell>
          <cell r="D139" t="str">
            <v>Vedder Pjotr</v>
          </cell>
          <cell r="E139" t="str">
            <v>HSV NoordWest 9</v>
          </cell>
          <cell r="F139" t="str">
            <v>NoordWest HandyFish</v>
          </cell>
          <cell r="G139">
            <v>-999</v>
          </cell>
          <cell r="J139">
            <v>35</v>
          </cell>
          <cell r="K139">
            <v>999</v>
          </cell>
          <cell r="M139">
            <v>999</v>
          </cell>
        </row>
        <row r="140">
          <cell r="C140">
            <v>175</v>
          </cell>
          <cell r="D140" t="str">
            <v>Hartman Ton</v>
          </cell>
          <cell r="E140" t="str">
            <v>HSV NoordWest 9</v>
          </cell>
          <cell r="G140">
            <v>-999</v>
          </cell>
          <cell r="J140">
            <v>35</v>
          </cell>
          <cell r="K140">
            <v>999</v>
          </cell>
          <cell r="M140">
            <v>999</v>
          </cell>
        </row>
        <row r="141">
          <cell r="C141">
            <v>180</v>
          </cell>
          <cell r="D141" t="str">
            <v>Gazzah Jos</v>
          </cell>
          <cell r="E141" t="str">
            <v>HSV NoordWest 9</v>
          </cell>
          <cell r="G141">
            <v>-999</v>
          </cell>
          <cell r="J141">
            <v>35</v>
          </cell>
          <cell r="K141">
            <v>999</v>
          </cell>
          <cell r="M141">
            <v>999</v>
          </cell>
        </row>
        <row r="142">
          <cell r="C142">
            <v>171</v>
          </cell>
          <cell r="D142" t="str">
            <v>Tot Ab</v>
          </cell>
          <cell r="E142" t="str">
            <v>HSV NoordWest 9</v>
          </cell>
          <cell r="G142">
            <v>-999</v>
          </cell>
          <cell r="J142">
            <v>35</v>
          </cell>
          <cell r="K142">
            <v>999</v>
          </cell>
          <cell r="M142">
            <v>999</v>
          </cell>
        </row>
        <row r="143">
          <cell r="C143">
            <v>176</v>
          </cell>
          <cell r="D143" t="str">
            <v>Kooij Bram</v>
          </cell>
          <cell r="E143" t="str">
            <v>HSV NoordWest 9</v>
          </cell>
          <cell r="G143">
            <v>-999</v>
          </cell>
          <cell r="J143">
            <v>35</v>
          </cell>
          <cell r="K143">
            <v>999</v>
          </cell>
          <cell r="M143">
            <v>999</v>
          </cell>
        </row>
        <row r="144">
          <cell r="C144">
            <v>181</v>
          </cell>
          <cell r="D144" t="str">
            <v xml:space="preserve">Benschop Patrick van </v>
          </cell>
          <cell r="E144" t="str">
            <v>HSV NoordWest 9</v>
          </cell>
          <cell r="G144">
            <v>-999</v>
          </cell>
          <cell r="J144">
            <v>35</v>
          </cell>
          <cell r="K144">
            <v>999</v>
          </cell>
          <cell r="M144">
            <v>999</v>
          </cell>
        </row>
        <row r="145">
          <cell r="C145">
            <v>62</v>
          </cell>
          <cell r="D145" t="str">
            <v>Woude Walter van de</v>
          </cell>
          <cell r="E145" t="str">
            <v>Nacht en Ontij</v>
          </cell>
          <cell r="F145" t="str">
            <v>Nacht&amp;Ontij team 1</v>
          </cell>
          <cell r="G145">
            <v>-999</v>
          </cell>
          <cell r="J145">
            <v>35</v>
          </cell>
          <cell r="K145">
            <v>999</v>
          </cell>
          <cell r="M145">
            <v>999</v>
          </cell>
        </row>
        <row r="146">
          <cell r="C146">
            <v>147</v>
          </cell>
          <cell r="D146" t="str">
            <v>Harms Sven</v>
          </cell>
          <cell r="E146" t="str">
            <v>Nacht en Ontij</v>
          </cell>
          <cell r="G146">
            <v>-999</v>
          </cell>
          <cell r="J146">
            <v>35</v>
          </cell>
          <cell r="K146">
            <v>999</v>
          </cell>
          <cell r="M146">
            <v>999</v>
          </cell>
        </row>
        <row r="147">
          <cell r="C147">
            <v>152</v>
          </cell>
          <cell r="D147" t="str">
            <v>Duin Leo van</v>
          </cell>
          <cell r="E147" t="str">
            <v>Nacht en Ontij</v>
          </cell>
          <cell r="G147">
            <v>-999</v>
          </cell>
          <cell r="J147">
            <v>35</v>
          </cell>
          <cell r="K147">
            <v>999</v>
          </cell>
          <cell r="M147">
            <v>999</v>
          </cell>
        </row>
        <row r="148">
          <cell r="C148">
            <v>157</v>
          </cell>
          <cell r="D148" t="str">
            <v>Boer Hessel de</v>
          </cell>
          <cell r="E148" t="str">
            <v>Nacht en Ontij</v>
          </cell>
          <cell r="G148">
            <v>-999</v>
          </cell>
          <cell r="J148">
            <v>35</v>
          </cell>
          <cell r="K148">
            <v>999</v>
          </cell>
          <cell r="M148">
            <v>999</v>
          </cell>
        </row>
        <row r="149">
          <cell r="C149">
            <v>162</v>
          </cell>
          <cell r="D149" t="str">
            <v>Gravemaker Aris</v>
          </cell>
          <cell r="E149" t="str">
            <v>Nacht en Ontij</v>
          </cell>
          <cell r="G149">
            <v>-999</v>
          </cell>
          <cell r="J149">
            <v>35</v>
          </cell>
          <cell r="K149">
            <v>999</v>
          </cell>
          <cell r="M149">
            <v>999</v>
          </cell>
        </row>
        <row r="150">
          <cell r="C150">
            <v>167</v>
          </cell>
          <cell r="D150" t="str">
            <v>Deutekom Wijnand</v>
          </cell>
          <cell r="E150" t="str">
            <v>Nacht en Ontij</v>
          </cell>
          <cell r="G150">
            <v>-999</v>
          </cell>
          <cell r="J150">
            <v>35</v>
          </cell>
          <cell r="K150">
            <v>999</v>
          </cell>
          <cell r="M150">
            <v>999</v>
          </cell>
        </row>
        <row r="151">
          <cell r="C151">
            <v>148</v>
          </cell>
          <cell r="D151" t="str">
            <v>Konijn Luuk</v>
          </cell>
          <cell r="E151" t="str">
            <v>Nacht en Ontij</v>
          </cell>
          <cell r="G151">
            <v>-999</v>
          </cell>
          <cell r="J151">
            <v>35</v>
          </cell>
          <cell r="K151">
            <v>999</v>
          </cell>
          <cell r="M151">
            <v>999</v>
          </cell>
        </row>
        <row r="152">
          <cell r="C152">
            <v>153</v>
          </cell>
          <cell r="D152" t="str">
            <v>Ridder Hans de</v>
          </cell>
          <cell r="E152" t="str">
            <v>Nacht en Ontij</v>
          </cell>
          <cell r="G152">
            <v>-999</v>
          </cell>
          <cell r="J152">
            <v>35</v>
          </cell>
          <cell r="K152">
            <v>999</v>
          </cell>
          <cell r="M152">
            <v>999</v>
          </cell>
        </row>
        <row r="153">
          <cell r="C153">
            <v>158</v>
          </cell>
          <cell r="D153" t="str">
            <v>Groot Jan</v>
          </cell>
          <cell r="E153" t="str">
            <v>Nacht en Ontij</v>
          </cell>
          <cell r="G153">
            <v>-999</v>
          </cell>
          <cell r="J153">
            <v>35</v>
          </cell>
          <cell r="K153">
            <v>999</v>
          </cell>
          <cell r="M153">
            <v>999</v>
          </cell>
        </row>
        <row r="154">
          <cell r="C154">
            <v>163</v>
          </cell>
          <cell r="D154" t="str">
            <v>Damstra Gosse</v>
          </cell>
          <cell r="E154" t="str">
            <v>Nacht en Ontij</v>
          </cell>
          <cell r="G154">
            <v>-999</v>
          </cell>
          <cell r="J154">
            <v>35</v>
          </cell>
          <cell r="K154">
            <v>999</v>
          </cell>
          <cell r="M154">
            <v>999</v>
          </cell>
        </row>
        <row r="155">
          <cell r="C155">
            <v>168</v>
          </cell>
          <cell r="D155" t="str">
            <v xml:space="preserve">Wit Cees de </v>
          </cell>
          <cell r="E155" t="str">
            <v>Nacht en Ontij</v>
          </cell>
          <cell r="G155">
            <v>-999</v>
          </cell>
          <cell r="J155">
            <v>35</v>
          </cell>
          <cell r="K155">
            <v>999</v>
          </cell>
          <cell r="M155">
            <v>999</v>
          </cell>
        </row>
        <row r="156">
          <cell r="C156">
            <v>144</v>
          </cell>
          <cell r="D156" t="str">
            <v>Zwart Kos</v>
          </cell>
          <cell r="E156" t="str">
            <v>Nacht en Ontij</v>
          </cell>
          <cell r="G156">
            <v>-999</v>
          </cell>
          <cell r="J156">
            <v>35</v>
          </cell>
          <cell r="K156">
            <v>999</v>
          </cell>
          <cell r="M156">
            <v>999</v>
          </cell>
        </row>
        <row r="157">
          <cell r="C157">
            <v>149</v>
          </cell>
          <cell r="D157" t="str">
            <v>Gouda Daan</v>
          </cell>
          <cell r="E157" t="str">
            <v>Nacht en Ontij</v>
          </cell>
          <cell r="G157">
            <v>-999</v>
          </cell>
          <cell r="J157">
            <v>35</v>
          </cell>
          <cell r="K157">
            <v>999</v>
          </cell>
          <cell r="M157">
            <v>999</v>
          </cell>
        </row>
        <row r="158">
          <cell r="C158">
            <v>154</v>
          </cell>
          <cell r="D158" t="str">
            <v>Gravemaker Rob</v>
          </cell>
          <cell r="E158" t="str">
            <v>Nacht en Ontij</v>
          </cell>
          <cell r="G158">
            <v>-999</v>
          </cell>
          <cell r="J158">
            <v>35</v>
          </cell>
          <cell r="K158">
            <v>999</v>
          </cell>
          <cell r="M158">
            <v>999</v>
          </cell>
        </row>
        <row r="159">
          <cell r="C159">
            <v>159</v>
          </cell>
          <cell r="D159" t="str">
            <v>Joode Bert de</v>
          </cell>
          <cell r="E159" t="str">
            <v>Nacht en Ontij</v>
          </cell>
          <cell r="G159">
            <v>-999</v>
          </cell>
          <cell r="J159">
            <v>35</v>
          </cell>
          <cell r="K159">
            <v>999</v>
          </cell>
          <cell r="M159">
            <v>999</v>
          </cell>
        </row>
        <row r="160">
          <cell r="C160">
            <v>164</v>
          </cell>
          <cell r="D160" t="str">
            <v>Muller Patrick</v>
          </cell>
          <cell r="E160" t="str">
            <v>Nacht en Ontij</v>
          </cell>
          <cell r="G160">
            <v>-999</v>
          </cell>
          <cell r="J160">
            <v>35</v>
          </cell>
          <cell r="K160">
            <v>999</v>
          </cell>
          <cell r="M160">
            <v>999</v>
          </cell>
        </row>
        <row r="161">
          <cell r="C161">
            <v>169</v>
          </cell>
          <cell r="D161" t="str">
            <v>Nuijens Karl</v>
          </cell>
          <cell r="E161" t="str">
            <v>Nacht en Ontij</v>
          </cell>
          <cell r="G161">
            <v>-999</v>
          </cell>
          <cell r="J161">
            <v>35</v>
          </cell>
          <cell r="K161">
            <v>999</v>
          </cell>
          <cell r="M161">
            <v>999</v>
          </cell>
        </row>
        <row r="162">
          <cell r="C162">
            <v>145</v>
          </cell>
          <cell r="D162" t="str">
            <v>Houtenbos Dick</v>
          </cell>
          <cell r="E162" t="str">
            <v>Nacht en Ontij</v>
          </cell>
          <cell r="G162">
            <v>-999</v>
          </cell>
          <cell r="J162">
            <v>35</v>
          </cell>
          <cell r="K162">
            <v>999</v>
          </cell>
          <cell r="M162">
            <v>999</v>
          </cell>
        </row>
        <row r="163">
          <cell r="C163">
            <v>150</v>
          </cell>
          <cell r="D163" t="str">
            <v>Dijk Jos van</v>
          </cell>
          <cell r="E163" t="str">
            <v>Nacht en Ontij</v>
          </cell>
          <cell r="G163">
            <v>-999</v>
          </cell>
          <cell r="J163">
            <v>35</v>
          </cell>
          <cell r="K163">
            <v>999</v>
          </cell>
          <cell r="M163">
            <v>999</v>
          </cell>
        </row>
        <row r="164">
          <cell r="C164">
            <v>155</v>
          </cell>
          <cell r="D164" t="str">
            <v>Stam Lex</v>
          </cell>
          <cell r="E164" t="str">
            <v>Nacht en Ontij</v>
          </cell>
          <cell r="G164">
            <v>-999</v>
          </cell>
          <cell r="J164">
            <v>35</v>
          </cell>
          <cell r="K164">
            <v>999</v>
          </cell>
          <cell r="M164">
            <v>999</v>
          </cell>
        </row>
        <row r="165">
          <cell r="C165">
            <v>160</v>
          </cell>
          <cell r="D165" t="str">
            <v>Rettob Lucas</v>
          </cell>
          <cell r="E165" t="str">
            <v>Nacht en Ontij</v>
          </cell>
          <cell r="G165">
            <v>-999</v>
          </cell>
          <cell r="J165">
            <v>35</v>
          </cell>
          <cell r="K165">
            <v>999</v>
          </cell>
          <cell r="M165">
            <v>999</v>
          </cell>
        </row>
        <row r="166">
          <cell r="C166">
            <v>165</v>
          </cell>
          <cell r="D166" t="str">
            <v>Goudriaan Ruud</v>
          </cell>
          <cell r="E166" t="str">
            <v>Nacht en Ontij</v>
          </cell>
          <cell r="G166">
            <v>-999</v>
          </cell>
          <cell r="J166">
            <v>35</v>
          </cell>
          <cell r="K166">
            <v>999</v>
          </cell>
          <cell r="M166">
            <v>999</v>
          </cell>
        </row>
        <row r="167">
          <cell r="C167">
            <v>170</v>
          </cell>
          <cell r="D167" t="str">
            <v>Richardson Bob</v>
          </cell>
          <cell r="E167" t="str">
            <v>Nacht en Ontij</v>
          </cell>
          <cell r="G167">
            <v>-999</v>
          </cell>
          <cell r="J167">
            <v>35</v>
          </cell>
          <cell r="K167">
            <v>999</v>
          </cell>
          <cell r="M167">
            <v>999</v>
          </cell>
        </row>
        <row r="168">
          <cell r="C168">
            <v>146</v>
          </cell>
          <cell r="D168" t="str">
            <v>Haker John</v>
          </cell>
          <cell r="E168" t="str">
            <v>Nacht en Ontij</v>
          </cell>
          <cell r="G168">
            <v>-999</v>
          </cell>
          <cell r="J168">
            <v>35</v>
          </cell>
          <cell r="K168">
            <v>999</v>
          </cell>
          <cell r="M168">
            <v>999</v>
          </cell>
        </row>
        <row r="169">
          <cell r="C169">
            <v>151</v>
          </cell>
          <cell r="D169" t="str">
            <v>Heeres Allard</v>
          </cell>
          <cell r="E169" t="str">
            <v>Nacht en Ontij</v>
          </cell>
          <cell r="G169">
            <v>-999</v>
          </cell>
          <cell r="J169">
            <v>35</v>
          </cell>
          <cell r="K169">
            <v>999</v>
          </cell>
          <cell r="M169">
            <v>999</v>
          </cell>
        </row>
        <row r="170">
          <cell r="C170">
            <v>156</v>
          </cell>
          <cell r="D170" t="str">
            <v>Abercrombie Kenneth</v>
          </cell>
          <cell r="E170" t="str">
            <v>Nacht en Ontij</v>
          </cell>
          <cell r="G170">
            <v>-999</v>
          </cell>
          <cell r="J170">
            <v>35</v>
          </cell>
          <cell r="K170">
            <v>999</v>
          </cell>
          <cell r="M170">
            <v>999</v>
          </cell>
        </row>
        <row r="171">
          <cell r="C171">
            <v>161</v>
          </cell>
          <cell r="D171" t="str">
            <v>Wijker Erwin</v>
          </cell>
          <cell r="E171" t="str">
            <v>Nacht en Ontij</v>
          </cell>
          <cell r="G171">
            <v>-999</v>
          </cell>
          <cell r="J171">
            <v>35</v>
          </cell>
          <cell r="K171">
            <v>999</v>
          </cell>
          <cell r="M171">
            <v>999</v>
          </cell>
        </row>
        <row r="172">
          <cell r="C172">
            <v>166</v>
          </cell>
          <cell r="D172" t="str">
            <v>Krab Yvonne</v>
          </cell>
          <cell r="E172" t="str">
            <v>Nacht en Ontij</v>
          </cell>
          <cell r="G172">
            <v>-999</v>
          </cell>
          <cell r="J172">
            <v>35</v>
          </cell>
          <cell r="K172">
            <v>999</v>
          </cell>
          <cell r="M172">
            <v>999</v>
          </cell>
        </row>
        <row r="173">
          <cell r="C173">
            <v>47</v>
          </cell>
          <cell r="D173" t="str">
            <v>Tromp Robin</v>
          </cell>
          <cell r="E173" t="str">
            <v>Sportvisser Noordwijk</v>
          </cell>
          <cell r="F173" t="str">
            <v>Team Ladder-zat</v>
          </cell>
          <cell r="G173">
            <v>-999</v>
          </cell>
          <cell r="J173">
            <v>35</v>
          </cell>
          <cell r="K173">
            <v>999</v>
          </cell>
          <cell r="M173">
            <v>999</v>
          </cell>
        </row>
        <row r="174">
          <cell r="C174">
            <v>33</v>
          </cell>
          <cell r="D174" t="str">
            <v>Lek Han van der</v>
          </cell>
          <cell r="E174" t="str">
            <v>Terheijde aan Zee</v>
          </cell>
          <cell r="F174" t="str">
            <v>Zeevisteam Westland</v>
          </cell>
          <cell r="G174">
            <v>-999</v>
          </cell>
          <cell r="J174">
            <v>35</v>
          </cell>
          <cell r="K174">
            <v>999</v>
          </cell>
          <cell r="M174">
            <v>999</v>
          </cell>
        </row>
        <row r="175">
          <cell r="C175">
            <v>37</v>
          </cell>
          <cell r="D175" t="str">
            <v>Posthumus Jaimy</v>
          </cell>
          <cell r="E175" t="str">
            <v>Terheijde aan Zee</v>
          </cell>
          <cell r="F175" t="str">
            <v>De vismaten</v>
          </cell>
          <cell r="G175">
            <v>-999</v>
          </cell>
          <cell r="J175">
            <v>35</v>
          </cell>
          <cell r="K175">
            <v>999</v>
          </cell>
          <cell r="M175">
            <v>999</v>
          </cell>
        </row>
        <row r="176">
          <cell r="C176">
            <v>39</v>
          </cell>
          <cell r="D176" t="str">
            <v>Duynisveld John</v>
          </cell>
          <cell r="E176" t="str">
            <v>Terheijde aan Zee</v>
          </cell>
          <cell r="F176" t="str">
            <v>De vismaten</v>
          </cell>
          <cell r="G176">
            <v>-999</v>
          </cell>
          <cell r="J176">
            <v>35</v>
          </cell>
          <cell r="K176">
            <v>999</v>
          </cell>
          <cell r="M176">
            <v>999</v>
          </cell>
        </row>
        <row r="177">
          <cell r="C177">
            <v>142</v>
          </cell>
          <cell r="D177" t="str">
            <v xml:space="preserve">Leeuwen Geert van </v>
          </cell>
          <cell r="E177" t="str">
            <v>Terheijde aan Zee</v>
          </cell>
          <cell r="G177">
            <v>-999</v>
          </cell>
          <cell r="J177">
            <v>35</v>
          </cell>
          <cell r="K177">
            <v>999</v>
          </cell>
          <cell r="M177">
            <v>999</v>
          </cell>
        </row>
        <row r="178">
          <cell r="C178">
            <v>40</v>
          </cell>
          <cell r="D178" t="str">
            <v>Monhim El Amin</v>
          </cell>
          <cell r="E178" t="str">
            <v>Terheijde aan Zee</v>
          </cell>
          <cell r="F178" t="str">
            <v>De vismaten</v>
          </cell>
          <cell r="G178">
            <v>-999</v>
          </cell>
          <cell r="J178">
            <v>35</v>
          </cell>
          <cell r="K178">
            <v>999</v>
          </cell>
          <cell r="M178">
            <v>999</v>
          </cell>
        </row>
        <row r="179">
          <cell r="C179">
            <v>36</v>
          </cell>
          <cell r="D179" t="str">
            <v>Houten Marcel van</v>
          </cell>
          <cell r="E179" t="str">
            <v>Terheijde aan Zee</v>
          </cell>
          <cell r="F179" t="str">
            <v>De vismaten</v>
          </cell>
          <cell r="G179">
            <v>-999</v>
          </cell>
          <cell r="J179">
            <v>35</v>
          </cell>
          <cell r="K179">
            <v>999</v>
          </cell>
          <cell r="M179">
            <v>999</v>
          </cell>
        </row>
        <row r="180">
          <cell r="C180">
            <v>134</v>
          </cell>
          <cell r="D180" t="str">
            <v>Zuiderdorp Hennie</v>
          </cell>
          <cell r="E180" t="str">
            <v>WSV Hoek van Holland</v>
          </cell>
          <cell r="G180">
            <v>-999</v>
          </cell>
          <cell r="J180">
            <v>35</v>
          </cell>
          <cell r="K180">
            <v>999</v>
          </cell>
          <cell r="M180">
            <v>999</v>
          </cell>
        </row>
        <row r="181">
          <cell r="C181">
            <v>143</v>
          </cell>
          <cell r="D181" t="str">
            <v>Zevenhuizen Harmen</v>
          </cell>
          <cell r="E181" t="str">
            <v>WSV 'sGravenzande</v>
          </cell>
          <cell r="G181">
            <v>-999</v>
          </cell>
          <cell r="J181">
            <v>35</v>
          </cell>
          <cell r="K181">
            <v>999</v>
          </cell>
          <cell r="M181">
            <v>999</v>
          </cell>
        </row>
        <row r="182">
          <cell r="G182">
            <v>-68268</v>
          </cell>
          <cell r="H182">
            <v>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workbookViewId="0">
      <selection activeCell="K118" sqref="K118"/>
    </sheetView>
  </sheetViews>
  <sheetFormatPr defaultRowHeight="15" x14ac:dyDescent="0.25"/>
  <cols>
    <col min="1" max="1" width="5.85546875" customWidth="1"/>
    <col min="2" max="2" width="6.28515625" customWidth="1"/>
    <col min="3" max="3" width="6.140625" bestFit="1" customWidth="1"/>
    <col min="4" max="4" width="19.85546875" customWidth="1"/>
    <col min="5" max="5" width="23.85546875" customWidth="1"/>
    <col min="6" max="6" width="33" customWidth="1"/>
    <col min="7" max="7" width="6.85546875" customWidth="1"/>
    <col min="8" max="8" width="10.42578125" customWidth="1"/>
    <col min="10" max="10" width="7.5703125" customWidth="1"/>
    <col min="11" max="11" width="8.28515625" customWidth="1"/>
  </cols>
  <sheetData>
    <row r="1" spans="1:12" ht="26.25" x14ac:dyDescent="0.25">
      <c r="A1" s="14" t="s">
        <v>0</v>
      </c>
      <c r="B1" s="1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2"/>
    </row>
    <row r="2" spans="1:12" x14ac:dyDescent="0.25">
      <c r="A2" s="5" t="s">
        <v>11</v>
      </c>
      <c r="B2" s="5">
        <v>22</v>
      </c>
      <c r="C2" s="5">
        <v>133</v>
      </c>
      <c r="D2" s="6" t="s">
        <v>12</v>
      </c>
      <c r="E2" s="6" t="s">
        <v>13</v>
      </c>
      <c r="F2" s="6"/>
      <c r="G2" s="12">
        <v>685</v>
      </c>
      <c r="H2" s="12">
        <v>29</v>
      </c>
      <c r="I2" s="12">
        <v>31</v>
      </c>
      <c r="J2" s="12">
        <v>1</v>
      </c>
      <c r="K2" s="12">
        <v>1</v>
      </c>
      <c r="L2" s="2"/>
    </row>
    <row r="3" spans="1:12" x14ac:dyDescent="0.25">
      <c r="A3" s="5" t="s">
        <v>14</v>
      </c>
      <c r="B3" s="5">
        <v>11</v>
      </c>
      <c r="C3" s="5">
        <v>51</v>
      </c>
      <c r="D3" s="6" t="s">
        <v>15</v>
      </c>
      <c r="E3" s="6" t="s">
        <v>16</v>
      </c>
      <c r="F3" s="6" t="s">
        <v>17</v>
      </c>
      <c r="G3" s="12">
        <v>466</v>
      </c>
      <c r="H3" s="12">
        <v>20</v>
      </c>
      <c r="I3" s="12">
        <v>28</v>
      </c>
      <c r="J3" s="12">
        <v>1</v>
      </c>
      <c r="K3" s="12">
        <v>2</v>
      </c>
      <c r="L3" s="2"/>
    </row>
    <row r="4" spans="1:12" x14ac:dyDescent="0.25">
      <c r="A4" s="5" t="s">
        <v>18</v>
      </c>
      <c r="B4" s="5">
        <v>23</v>
      </c>
      <c r="C4" s="5">
        <v>88</v>
      </c>
      <c r="D4" s="6" t="s">
        <v>19</v>
      </c>
      <c r="E4" s="6" t="s">
        <v>13</v>
      </c>
      <c r="F4" s="6" t="s">
        <v>20</v>
      </c>
      <c r="G4" s="12">
        <v>402</v>
      </c>
      <c r="H4" s="12">
        <v>15</v>
      </c>
      <c r="I4" s="12">
        <v>30</v>
      </c>
      <c r="J4" s="12">
        <v>1</v>
      </c>
      <c r="K4" s="12">
        <v>3</v>
      </c>
      <c r="L4" s="2"/>
    </row>
    <row r="5" spans="1:12" x14ac:dyDescent="0.25">
      <c r="A5" s="5" t="s">
        <v>21</v>
      </c>
      <c r="B5" s="5">
        <v>28</v>
      </c>
      <c r="C5" s="5">
        <v>16</v>
      </c>
      <c r="D5" s="6" t="s">
        <v>22</v>
      </c>
      <c r="E5" s="6" t="s">
        <v>23</v>
      </c>
      <c r="F5" s="6" t="s">
        <v>24</v>
      </c>
      <c r="G5" s="12">
        <v>351</v>
      </c>
      <c r="H5" s="12">
        <v>16</v>
      </c>
      <c r="I5" s="12">
        <v>29</v>
      </c>
      <c r="J5" s="12">
        <v>1</v>
      </c>
      <c r="K5" s="12">
        <v>4</v>
      </c>
      <c r="L5" s="2"/>
    </row>
    <row r="6" spans="1:12" x14ac:dyDescent="0.25">
      <c r="A6" s="5" t="s">
        <v>25</v>
      </c>
      <c r="B6" s="5">
        <v>25</v>
      </c>
      <c r="C6" s="5">
        <v>28</v>
      </c>
      <c r="D6" s="6" t="s">
        <v>26</v>
      </c>
      <c r="E6" s="6" t="s">
        <v>23</v>
      </c>
      <c r="F6" s="6" t="s">
        <v>27</v>
      </c>
      <c r="G6" s="12">
        <v>312</v>
      </c>
      <c r="H6" s="12">
        <v>12</v>
      </c>
      <c r="I6" s="12">
        <v>30</v>
      </c>
      <c r="J6" s="12">
        <v>1</v>
      </c>
      <c r="K6" s="12">
        <v>5</v>
      </c>
      <c r="L6" s="2"/>
    </row>
    <row r="7" spans="1:12" x14ac:dyDescent="0.25">
      <c r="A7" s="5" t="s">
        <v>11</v>
      </c>
      <c r="B7" s="5">
        <v>19</v>
      </c>
      <c r="C7" s="5">
        <v>73</v>
      </c>
      <c r="D7" s="6" t="s">
        <v>28</v>
      </c>
      <c r="E7" s="6" t="s">
        <v>13</v>
      </c>
      <c r="F7" s="6" t="s">
        <v>29</v>
      </c>
      <c r="G7" s="12">
        <v>418</v>
      </c>
      <c r="H7" s="12">
        <v>16</v>
      </c>
      <c r="I7" s="12">
        <v>29</v>
      </c>
      <c r="J7" s="12">
        <v>2</v>
      </c>
      <c r="K7" s="12">
        <v>6</v>
      </c>
      <c r="L7" s="2"/>
    </row>
    <row r="8" spans="1:12" x14ac:dyDescent="0.25">
      <c r="A8" s="5" t="s">
        <v>18</v>
      </c>
      <c r="B8" s="5">
        <v>17</v>
      </c>
      <c r="C8" s="5">
        <v>84</v>
      </c>
      <c r="D8" s="6" t="s">
        <v>30</v>
      </c>
      <c r="E8" s="6" t="s">
        <v>13</v>
      </c>
      <c r="F8" s="6" t="s">
        <v>31</v>
      </c>
      <c r="G8" s="12">
        <v>272</v>
      </c>
      <c r="H8" s="12">
        <v>12</v>
      </c>
      <c r="I8" s="12">
        <v>27</v>
      </c>
      <c r="J8" s="12">
        <v>2</v>
      </c>
      <c r="K8" s="12">
        <v>7</v>
      </c>
      <c r="L8" s="2"/>
    </row>
    <row r="9" spans="1:12" x14ac:dyDescent="0.25">
      <c r="A9" s="5" t="s">
        <v>25</v>
      </c>
      <c r="B9" s="5">
        <v>11</v>
      </c>
      <c r="C9" s="5">
        <v>53</v>
      </c>
      <c r="D9" s="6" t="s">
        <v>32</v>
      </c>
      <c r="E9" s="6" t="s">
        <v>16</v>
      </c>
      <c r="F9" s="6" t="s">
        <v>17</v>
      </c>
      <c r="G9" s="12">
        <v>271</v>
      </c>
      <c r="H9" s="12">
        <v>12</v>
      </c>
      <c r="I9" s="12">
        <v>28</v>
      </c>
      <c r="J9" s="12">
        <v>2</v>
      </c>
      <c r="K9" s="12">
        <v>8</v>
      </c>
      <c r="L9" s="2"/>
    </row>
    <row r="10" spans="1:12" x14ac:dyDescent="0.25">
      <c r="A10" s="5" t="s">
        <v>21</v>
      </c>
      <c r="B10" s="5">
        <v>11</v>
      </c>
      <c r="C10" s="5">
        <v>54</v>
      </c>
      <c r="D10" s="6" t="s">
        <v>33</v>
      </c>
      <c r="E10" s="6" t="s">
        <v>16</v>
      </c>
      <c r="F10" s="6" t="s">
        <v>17</v>
      </c>
      <c r="G10" s="12">
        <v>269</v>
      </c>
      <c r="H10" s="12">
        <v>11</v>
      </c>
      <c r="I10" s="12">
        <v>29</v>
      </c>
      <c r="J10" s="12">
        <v>2</v>
      </c>
      <c r="K10" s="12">
        <v>9</v>
      </c>
      <c r="L10" s="2"/>
    </row>
    <row r="11" spans="1:12" x14ac:dyDescent="0.25">
      <c r="A11" s="5" t="s">
        <v>14</v>
      </c>
      <c r="B11" s="5">
        <v>15</v>
      </c>
      <c r="C11" s="5">
        <v>64</v>
      </c>
      <c r="D11" s="6" t="s">
        <v>34</v>
      </c>
      <c r="E11" s="6" t="s">
        <v>35</v>
      </c>
      <c r="F11" s="6" t="s">
        <v>36</v>
      </c>
      <c r="G11" s="12">
        <v>249</v>
      </c>
      <c r="H11" s="12">
        <v>11</v>
      </c>
      <c r="I11" s="12">
        <v>28</v>
      </c>
      <c r="J11" s="12">
        <v>2</v>
      </c>
      <c r="K11" s="12">
        <v>10</v>
      </c>
      <c r="L11" s="2"/>
    </row>
    <row r="12" spans="1:12" x14ac:dyDescent="0.25">
      <c r="A12" s="5" t="s">
        <v>18</v>
      </c>
      <c r="B12" s="5">
        <v>11</v>
      </c>
      <c r="C12" s="5">
        <v>55</v>
      </c>
      <c r="D12" s="6" t="s">
        <v>37</v>
      </c>
      <c r="E12" s="6" t="s">
        <v>16</v>
      </c>
      <c r="F12" s="6" t="s">
        <v>17</v>
      </c>
      <c r="G12" s="12">
        <v>260</v>
      </c>
      <c r="H12" s="12">
        <v>11</v>
      </c>
      <c r="I12" s="12">
        <v>35</v>
      </c>
      <c r="J12" s="12">
        <v>3</v>
      </c>
      <c r="K12" s="12">
        <v>11</v>
      </c>
      <c r="L12" s="2"/>
    </row>
    <row r="13" spans="1:12" x14ac:dyDescent="0.25">
      <c r="A13" s="5" t="s">
        <v>25</v>
      </c>
      <c r="B13" s="5">
        <v>8</v>
      </c>
      <c r="C13" s="5">
        <v>7</v>
      </c>
      <c r="D13" s="6" t="s">
        <v>38</v>
      </c>
      <c r="E13" s="6" t="s">
        <v>23</v>
      </c>
      <c r="F13" s="6" t="s">
        <v>39</v>
      </c>
      <c r="G13" s="12">
        <v>255</v>
      </c>
      <c r="H13" s="12">
        <v>10</v>
      </c>
      <c r="I13" s="12">
        <v>33</v>
      </c>
      <c r="J13" s="12">
        <v>3</v>
      </c>
      <c r="K13" s="12">
        <v>12</v>
      </c>
      <c r="L13" s="2"/>
    </row>
    <row r="14" spans="1:12" x14ac:dyDescent="0.25">
      <c r="A14" s="5" t="s">
        <v>14</v>
      </c>
      <c r="B14" s="5">
        <v>19</v>
      </c>
      <c r="C14" s="5">
        <v>72</v>
      </c>
      <c r="D14" s="6" t="s">
        <v>40</v>
      </c>
      <c r="E14" s="6" t="s">
        <v>13</v>
      </c>
      <c r="F14" s="6" t="s">
        <v>29</v>
      </c>
      <c r="G14" s="12">
        <v>247</v>
      </c>
      <c r="H14" s="12">
        <v>10</v>
      </c>
      <c r="I14" s="12">
        <v>36</v>
      </c>
      <c r="J14" s="12">
        <v>3</v>
      </c>
      <c r="K14" s="12">
        <v>13</v>
      </c>
      <c r="L14" s="2"/>
    </row>
    <row r="15" spans="1:12" x14ac:dyDescent="0.25">
      <c r="A15" s="5" t="s">
        <v>21</v>
      </c>
      <c r="B15" s="5">
        <v>13</v>
      </c>
      <c r="C15" s="5">
        <v>41</v>
      </c>
      <c r="D15" s="6" t="s">
        <v>41</v>
      </c>
      <c r="E15" s="6" t="s">
        <v>42</v>
      </c>
      <c r="F15" s="6" t="s">
        <v>43</v>
      </c>
      <c r="G15" s="12">
        <v>240</v>
      </c>
      <c r="H15" s="12">
        <v>10</v>
      </c>
      <c r="I15" s="12">
        <v>32</v>
      </c>
      <c r="J15" s="12">
        <v>3</v>
      </c>
      <c r="K15" s="12">
        <v>14</v>
      </c>
      <c r="L15" s="2"/>
    </row>
    <row r="16" spans="1:12" x14ac:dyDescent="0.25">
      <c r="A16" s="5" t="s">
        <v>11</v>
      </c>
      <c r="B16" s="5">
        <v>4</v>
      </c>
      <c r="C16" s="5">
        <v>31</v>
      </c>
      <c r="D16" s="6" t="s">
        <v>44</v>
      </c>
      <c r="E16" s="6" t="s">
        <v>42</v>
      </c>
      <c r="F16" s="6" t="s">
        <v>45</v>
      </c>
      <c r="G16" s="12">
        <v>235</v>
      </c>
      <c r="H16" s="12">
        <v>10</v>
      </c>
      <c r="I16" s="12">
        <v>28</v>
      </c>
      <c r="J16" s="12">
        <v>3</v>
      </c>
      <c r="K16" s="12">
        <v>15</v>
      </c>
      <c r="L16" s="2"/>
    </row>
    <row r="17" spans="1:12" x14ac:dyDescent="0.25">
      <c r="A17" s="5" t="s">
        <v>18</v>
      </c>
      <c r="B17" s="5">
        <v>27</v>
      </c>
      <c r="C17" s="5">
        <v>140</v>
      </c>
      <c r="D17" s="6" t="s">
        <v>46</v>
      </c>
      <c r="E17" s="6" t="s">
        <v>47</v>
      </c>
      <c r="F17" s="6"/>
      <c r="G17" s="12">
        <v>254</v>
      </c>
      <c r="H17" s="12">
        <v>11</v>
      </c>
      <c r="I17" s="12">
        <v>31</v>
      </c>
      <c r="J17" s="12">
        <v>4</v>
      </c>
      <c r="K17" s="12">
        <v>16</v>
      </c>
      <c r="L17" s="2"/>
    </row>
    <row r="18" spans="1:12" x14ac:dyDescent="0.25">
      <c r="A18" s="5" t="s">
        <v>14</v>
      </c>
      <c r="B18" s="5">
        <v>17</v>
      </c>
      <c r="C18" s="5">
        <v>85</v>
      </c>
      <c r="D18" s="6" t="s">
        <v>48</v>
      </c>
      <c r="E18" s="6" t="s">
        <v>13</v>
      </c>
      <c r="F18" s="6" t="s">
        <v>31</v>
      </c>
      <c r="G18" s="12">
        <v>221</v>
      </c>
      <c r="H18" s="12">
        <v>9</v>
      </c>
      <c r="I18" s="12">
        <v>34</v>
      </c>
      <c r="J18" s="12">
        <v>4</v>
      </c>
      <c r="K18" s="12">
        <v>17</v>
      </c>
      <c r="L18" s="2"/>
    </row>
    <row r="19" spans="1:12" x14ac:dyDescent="0.25">
      <c r="A19" s="5" t="s">
        <v>25</v>
      </c>
      <c r="B19" s="5">
        <v>24</v>
      </c>
      <c r="C19" s="5">
        <v>57</v>
      </c>
      <c r="D19" s="6" t="s">
        <v>49</v>
      </c>
      <c r="E19" s="6" t="s">
        <v>16</v>
      </c>
      <c r="F19" s="6" t="s">
        <v>50</v>
      </c>
      <c r="G19" s="12">
        <v>213</v>
      </c>
      <c r="H19" s="12">
        <v>9</v>
      </c>
      <c r="I19" s="12">
        <v>28</v>
      </c>
      <c r="J19" s="12">
        <v>4</v>
      </c>
      <c r="K19" s="12">
        <v>18</v>
      </c>
      <c r="L19" s="2"/>
    </row>
    <row r="20" spans="1:12" x14ac:dyDescent="0.25">
      <c r="A20" s="5" t="s">
        <v>21</v>
      </c>
      <c r="B20" s="5">
        <v>8</v>
      </c>
      <c r="C20" s="5">
        <v>8</v>
      </c>
      <c r="D20" s="6" t="s">
        <v>51</v>
      </c>
      <c r="E20" s="6" t="s">
        <v>23</v>
      </c>
      <c r="F20" s="6" t="s">
        <v>39</v>
      </c>
      <c r="G20" s="12">
        <v>205</v>
      </c>
      <c r="H20" s="12">
        <v>9</v>
      </c>
      <c r="I20" s="12">
        <v>29</v>
      </c>
      <c r="J20" s="12">
        <v>4</v>
      </c>
      <c r="K20" s="12">
        <v>19</v>
      </c>
      <c r="L20" s="2"/>
    </row>
    <row r="21" spans="1:12" x14ac:dyDescent="0.25">
      <c r="A21" s="5" t="s">
        <v>11</v>
      </c>
      <c r="B21" s="5">
        <v>23</v>
      </c>
      <c r="C21" s="5">
        <v>90</v>
      </c>
      <c r="D21" s="6" t="s">
        <v>52</v>
      </c>
      <c r="E21" s="6" t="s">
        <v>13</v>
      </c>
      <c r="F21" s="6" t="s">
        <v>20</v>
      </c>
      <c r="G21" s="12">
        <v>192</v>
      </c>
      <c r="H21" s="12">
        <v>8</v>
      </c>
      <c r="I21" s="12">
        <v>28</v>
      </c>
      <c r="J21" s="12">
        <v>4</v>
      </c>
      <c r="K21" s="12">
        <v>20</v>
      </c>
      <c r="L21" s="2"/>
    </row>
    <row r="22" spans="1:12" x14ac:dyDescent="0.25">
      <c r="A22" s="5" t="s">
        <v>18</v>
      </c>
      <c r="B22" s="5">
        <v>13</v>
      </c>
      <c r="C22" s="5">
        <v>42</v>
      </c>
      <c r="D22" s="6" t="s">
        <v>53</v>
      </c>
      <c r="E22" s="6" t="s">
        <v>42</v>
      </c>
      <c r="F22" s="6" t="s">
        <v>43</v>
      </c>
      <c r="G22" s="12">
        <v>251</v>
      </c>
      <c r="H22" s="12">
        <v>11</v>
      </c>
      <c r="I22" s="12">
        <v>27</v>
      </c>
      <c r="J22" s="12">
        <v>5</v>
      </c>
      <c r="K22" s="12">
        <v>21</v>
      </c>
      <c r="L22" s="2"/>
    </row>
    <row r="23" spans="1:12" x14ac:dyDescent="0.25">
      <c r="A23" s="5" t="s">
        <v>14</v>
      </c>
      <c r="B23" s="5">
        <v>14</v>
      </c>
      <c r="C23" s="5">
        <v>115</v>
      </c>
      <c r="D23" s="6" t="s">
        <v>54</v>
      </c>
      <c r="E23" s="6" t="s">
        <v>55</v>
      </c>
      <c r="F23" s="6" t="s">
        <v>56</v>
      </c>
      <c r="G23" s="12">
        <v>202</v>
      </c>
      <c r="H23" s="12">
        <v>9</v>
      </c>
      <c r="I23" s="12">
        <v>28</v>
      </c>
      <c r="J23" s="12">
        <v>5</v>
      </c>
      <c r="K23" s="12">
        <v>22</v>
      </c>
      <c r="L23" s="2"/>
    </row>
    <row r="24" spans="1:12" x14ac:dyDescent="0.25">
      <c r="A24" s="5" t="s">
        <v>11</v>
      </c>
      <c r="B24" s="5">
        <v>13</v>
      </c>
      <c r="C24" s="5">
        <v>44</v>
      </c>
      <c r="D24" s="6" t="s">
        <v>57</v>
      </c>
      <c r="E24" s="6" t="s">
        <v>42</v>
      </c>
      <c r="F24" s="6" t="s">
        <v>43</v>
      </c>
      <c r="G24" s="12">
        <v>190</v>
      </c>
      <c r="H24" s="12">
        <v>8</v>
      </c>
      <c r="I24" s="12">
        <v>28</v>
      </c>
      <c r="J24" s="12">
        <v>5</v>
      </c>
      <c r="K24" s="12">
        <v>23</v>
      </c>
      <c r="L24" s="2"/>
    </row>
    <row r="25" spans="1:12" x14ac:dyDescent="0.25">
      <c r="A25" s="5" t="s">
        <v>25</v>
      </c>
      <c r="B25" s="5">
        <v>7</v>
      </c>
      <c r="C25" s="5">
        <v>70</v>
      </c>
      <c r="D25" s="6" t="s">
        <v>58</v>
      </c>
      <c r="E25" s="6" t="s">
        <v>13</v>
      </c>
      <c r="F25" s="6" t="s">
        <v>59</v>
      </c>
      <c r="G25" s="12">
        <v>180</v>
      </c>
      <c r="H25" s="12">
        <v>7</v>
      </c>
      <c r="I25" s="12">
        <v>30</v>
      </c>
      <c r="J25" s="12">
        <v>5</v>
      </c>
      <c r="K25" s="12">
        <v>24</v>
      </c>
      <c r="L25" s="2"/>
    </row>
    <row r="26" spans="1:12" x14ac:dyDescent="0.25">
      <c r="A26" s="5" t="s">
        <v>21</v>
      </c>
      <c r="B26" s="5">
        <v>5</v>
      </c>
      <c r="C26" s="5">
        <v>79</v>
      </c>
      <c r="D26" s="6" t="s">
        <v>60</v>
      </c>
      <c r="E26" s="6" t="s">
        <v>13</v>
      </c>
      <c r="F26" s="6" t="s">
        <v>61</v>
      </c>
      <c r="G26" s="12">
        <v>179</v>
      </c>
      <c r="H26" s="12">
        <v>8</v>
      </c>
      <c r="I26" s="12">
        <v>29</v>
      </c>
      <c r="J26" s="12">
        <v>5</v>
      </c>
      <c r="K26" s="12">
        <v>25</v>
      </c>
      <c r="L26" s="2"/>
    </row>
    <row r="27" spans="1:12" x14ac:dyDescent="0.25">
      <c r="A27" s="5" t="s">
        <v>18</v>
      </c>
      <c r="B27" s="5">
        <v>21</v>
      </c>
      <c r="C27" s="5">
        <v>38</v>
      </c>
      <c r="D27" s="6" t="s">
        <v>62</v>
      </c>
      <c r="E27" s="6" t="s">
        <v>42</v>
      </c>
      <c r="F27" s="6" t="s">
        <v>63</v>
      </c>
      <c r="G27" s="12">
        <v>227</v>
      </c>
      <c r="H27" s="12">
        <v>9</v>
      </c>
      <c r="I27" s="12">
        <v>30</v>
      </c>
      <c r="J27" s="12">
        <v>6</v>
      </c>
      <c r="K27" s="12">
        <v>26</v>
      </c>
      <c r="L27" s="2"/>
    </row>
    <row r="28" spans="1:12" x14ac:dyDescent="0.25">
      <c r="A28" s="5" t="s">
        <v>11</v>
      </c>
      <c r="B28" s="5">
        <v>8</v>
      </c>
      <c r="C28" s="5">
        <v>6</v>
      </c>
      <c r="D28" s="6" t="s">
        <v>64</v>
      </c>
      <c r="E28" s="6" t="s">
        <v>23</v>
      </c>
      <c r="F28" s="6" t="s">
        <v>39</v>
      </c>
      <c r="G28" s="12">
        <v>185</v>
      </c>
      <c r="H28" s="12">
        <v>8</v>
      </c>
      <c r="I28" s="12">
        <v>28</v>
      </c>
      <c r="J28" s="12">
        <v>6</v>
      </c>
      <c r="K28" s="12">
        <v>27</v>
      </c>
      <c r="L28" s="2"/>
    </row>
    <row r="29" spans="1:12" x14ac:dyDescent="0.25">
      <c r="A29" s="5" t="s">
        <v>25</v>
      </c>
      <c r="B29" s="5">
        <v>17</v>
      </c>
      <c r="C29" s="5">
        <v>82</v>
      </c>
      <c r="D29" s="6" t="s">
        <v>65</v>
      </c>
      <c r="E29" s="6" t="s">
        <v>13</v>
      </c>
      <c r="F29" s="6" t="s">
        <v>31</v>
      </c>
      <c r="G29" s="12">
        <v>178</v>
      </c>
      <c r="H29" s="12">
        <v>7</v>
      </c>
      <c r="I29" s="12">
        <v>30</v>
      </c>
      <c r="J29" s="12">
        <v>6</v>
      </c>
      <c r="K29" s="12">
        <v>28</v>
      </c>
      <c r="L29" s="2"/>
    </row>
    <row r="30" spans="1:12" x14ac:dyDescent="0.25">
      <c r="A30" s="5" t="s">
        <v>14</v>
      </c>
      <c r="B30" s="5">
        <v>23</v>
      </c>
      <c r="C30" s="5">
        <v>89</v>
      </c>
      <c r="D30" s="6" t="s">
        <v>66</v>
      </c>
      <c r="E30" s="6" t="s">
        <v>13</v>
      </c>
      <c r="F30" s="6" t="s">
        <v>20</v>
      </c>
      <c r="G30" s="12">
        <v>173</v>
      </c>
      <c r="H30" s="12">
        <v>8</v>
      </c>
      <c r="I30" s="12">
        <v>25</v>
      </c>
      <c r="J30" s="12">
        <v>6</v>
      </c>
      <c r="K30" s="12">
        <v>29</v>
      </c>
      <c r="L30" s="2"/>
    </row>
    <row r="31" spans="1:12" x14ac:dyDescent="0.25">
      <c r="A31" s="5" t="s">
        <v>21</v>
      </c>
      <c r="B31" s="5">
        <v>3</v>
      </c>
      <c r="C31" s="5">
        <v>100</v>
      </c>
      <c r="D31" s="6" t="s">
        <v>67</v>
      </c>
      <c r="E31" s="6" t="s">
        <v>68</v>
      </c>
      <c r="F31" s="6" t="s">
        <v>69</v>
      </c>
      <c r="G31" s="12">
        <v>153</v>
      </c>
      <c r="H31" s="12">
        <v>6</v>
      </c>
      <c r="I31" s="12">
        <v>35</v>
      </c>
      <c r="J31" s="12">
        <v>6</v>
      </c>
      <c r="K31" s="12">
        <v>30</v>
      </c>
      <c r="L31" s="2"/>
    </row>
    <row r="32" spans="1:12" x14ac:dyDescent="0.25">
      <c r="A32" s="5" t="s">
        <v>18</v>
      </c>
      <c r="B32" s="5">
        <v>20</v>
      </c>
      <c r="C32" s="5">
        <v>106</v>
      </c>
      <c r="D32" s="6" t="s">
        <v>70</v>
      </c>
      <c r="E32" s="6" t="s">
        <v>68</v>
      </c>
      <c r="F32" s="6" t="s">
        <v>71</v>
      </c>
      <c r="G32" s="12">
        <v>226</v>
      </c>
      <c r="H32" s="12">
        <v>10</v>
      </c>
      <c r="I32" s="12">
        <v>27</v>
      </c>
      <c r="J32" s="12">
        <v>7</v>
      </c>
      <c r="K32" s="12">
        <v>31</v>
      </c>
      <c r="L32" s="2"/>
    </row>
    <row r="33" spans="1:12" x14ac:dyDescent="0.25">
      <c r="A33" s="5" t="s">
        <v>11</v>
      </c>
      <c r="B33" s="5">
        <v>12</v>
      </c>
      <c r="C33" s="5">
        <v>118</v>
      </c>
      <c r="D33" s="6" t="s">
        <v>72</v>
      </c>
      <c r="E33" s="6" t="s">
        <v>47</v>
      </c>
      <c r="F33" s="6" t="s">
        <v>73</v>
      </c>
      <c r="G33" s="12">
        <v>182</v>
      </c>
      <c r="H33" s="12">
        <v>8</v>
      </c>
      <c r="I33" s="12">
        <v>30</v>
      </c>
      <c r="J33" s="12">
        <v>7</v>
      </c>
      <c r="K33" s="12">
        <v>32</v>
      </c>
      <c r="L33" s="2"/>
    </row>
    <row r="34" spans="1:12" x14ac:dyDescent="0.25">
      <c r="A34" s="5" t="s">
        <v>25</v>
      </c>
      <c r="B34" s="5">
        <v>9</v>
      </c>
      <c r="C34" s="5">
        <v>95</v>
      </c>
      <c r="D34" s="6" t="s">
        <v>74</v>
      </c>
      <c r="E34" s="6" t="s">
        <v>75</v>
      </c>
      <c r="F34" s="6" t="s">
        <v>76</v>
      </c>
      <c r="G34" s="12">
        <v>147</v>
      </c>
      <c r="H34" s="12">
        <v>7</v>
      </c>
      <c r="I34" s="12">
        <v>24</v>
      </c>
      <c r="J34" s="12">
        <v>7</v>
      </c>
      <c r="K34" s="12">
        <v>33</v>
      </c>
      <c r="L34" s="2"/>
    </row>
    <row r="35" spans="1:12" x14ac:dyDescent="0.25">
      <c r="A35" s="5" t="s">
        <v>21</v>
      </c>
      <c r="B35" s="5">
        <v>16</v>
      </c>
      <c r="C35" s="5">
        <v>12</v>
      </c>
      <c r="D35" s="6" t="s">
        <v>77</v>
      </c>
      <c r="E35" s="6" t="s">
        <v>23</v>
      </c>
      <c r="F35" s="6" t="s">
        <v>78</v>
      </c>
      <c r="G35" s="12">
        <v>145</v>
      </c>
      <c r="H35" s="12">
        <v>6</v>
      </c>
      <c r="I35" s="12">
        <v>28</v>
      </c>
      <c r="J35" s="12">
        <v>7</v>
      </c>
      <c r="K35" s="12">
        <v>34</v>
      </c>
      <c r="L35" s="2"/>
    </row>
    <row r="36" spans="1:12" x14ac:dyDescent="0.25">
      <c r="A36" s="5" t="s">
        <v>14</v>
      </c>
      <c r="B36" s="5">
        <v>5</v>
      </c>
      <c r="C36" s="5">
        <v>76</v>
      </c>
      <c r="D36" s="6" t="s">
        <v>79</v>
      </c>
      <c r="E36" s="6" t="s">
        <v>13</v>
      </c>
      <c r="F36" s="6" t="s">
        <v>61</v>
      </c>
      <c r="G36" s="12">
        <v>142</v>
      </c>
      <c r="H36" s="12">
        <v>6</v>
      </c>
      <c r="I36" s="12">
        <v>32</v>
      </c>
      <c r="J36" s="12">
        <v>7</v>
      </c>
      <c r="K36" s="12">
        <v>35</v>
      </c>
      <c r="L36" s="2"/>
    </row>
    <row r="37" spans="1:12" x14ac:dyDescent="0.25">
      <c r="A37" s="5" t="s">
        <v>18</v>
      </c>
      <c r="B37" s="5">
        <v>4</v>
      </c>
      <c r="C37" s="5">
        <v>34</v>
      </c>
      <c r="D37" s="6" t="s">
        <v>80</v>
      </c>
      <c r="E37" s="6" t="s">
        <v>42</v>
      </c>
      <c r="F37" s="6" t="s">
        <v>45</v>
      </c>
      <c r="G37" s="12">
        <v>207</v>
      </c>
      <c r="H37" s="12">
        <v>8</v>
      </c>
      <c r="I37" s="12">
        <v>30</v>
      </c>
      <c r="J37" s="12">
        <v>8</v>
      </c>
      <c r="K37" s="12">
        <v>36</v>
      </c>
      <c r="L37" s="2"/>
    </row>
    <row r="38" spans="1:12" x14ac:dyDescent="0.25">
      <c r="A38" s="16" t="s">
        <v>11</v>
      </c>
      <c r="B38" s="5">
        <v>1</v>
      </c>
      <c r="C38" s="5">
        <v>127</v>
      </c>
      <c r="D38" s="6" t="s">
        <v>81</v>
      </c>
      <c r="E38" s="6" t="s">
        <v>75</v>
      </c>
      <c r="F38" s="6"/>
      <c r="G38" s="12">
        <v>154</v>
      </c>
      <c r="H38" s="12">
        <v>7</v>
      </c>
      <c r="I38" s="12">
        <v>25</v>
      </c>
      <c r="J38" s="12">
        <v>8</v>
      </c>
      <c r="K38" s="12">
        <v>37</v>
      </c>
      <c r="L38" s="2"/>
    </row>
    <row r="39" spans="1:12" x14ac:dyDescent="0.25">
      <c r="A39" s="5" t="s">
        <v>14</v>
      </c>
      <c r="B39" s="5">
        <v>13</v>
      </c>
      <c r="C39" s="5">
        <v>43</v>
      </c>
      <c r="D39" s="6" t="s">
        <v>82</v>
      </c>
      <c r="E39" s="6" t="s">
        <v>42</v>
      </c>
      <c r="F39" s="6" t="s">
        <v>43</v>
      </c>
      <c r="G39" s="12">
        <v>139</v>
      </c>
      <c r="H39" s="12">
        <v>6</v>
      </c>
      <c r="I39" s="12">
        <v>26</v>
      </c>
      <c r="J39" s="12">
        <v>8</v>
      </c>
      <c r="K39" s="12">
        <v>38</v>
      </c>
      <c r="L39" s="2"/>
    </row>
    <row r="40" spans="1:12" x14ac:dyDescent="0.25">
      <c r="A40" s="5" t="s">
        <v>21</v>
      </c>
      <c r="B40" s="5">
        <v>14</v>
      </c>
      <c r="C40" s="5">
        <v>113</v>
      </c>
      <c r="D40" s="6" t="s">
        <v>83</v>
      </c>
      <c r="E40" s="6" t="s">
        <v>55</v>
      </c>
      <c r="F40" s="6" t="s">
        <v>56</v>
      </c>
      <c r="G40" s="12">
        <v>136</v>
      </c>
      <c r="H40" s="12">
        <v>6</v>
      </c>
      <c r="I40" s="12">
        <v>30</v>
      </c>
      <c r="J40" s="12">
        <v>8</v>
      </c>
      <c r="K40" s="12">
        <v>39</v>
      </c>
      <c r="L40" s="2"/>
    </row>
    <row r="41" spans="1:12" x14ac:dyDescent="0.25">
      <c r="A41" s="5" t="s">
        <v>25</v>
      </c>
      <c r="B41" s="5">
        <v>3</v>
      </c>
      <c r="C41" s="5">
        <v>99</v>
      </c>
      <c r="D41" s="6" t="s">
        <v>84</v>
      </c>
      <c r="E41" s="6" t="s">
        <v>68</v>
      </c>
      <c r="F41" s="6" t="s">
        <v>69</v>
      </c>
      <c r="G41" s="12">
        <v>117</v>
      </c>
      <c r="H41" s="12">
        <v>5</v>
      </c>
      <c r="I41" s="12">
        <v>29</v>
      </c>
      <c r="J41" s="12">
        <v>8</v>
      </c>
      <c r="K41" s="12">
        <v>40</v>
      </c>
      <c r="L41" s="2"/>
    </row>
    <row r="42" spans="1:12" x14ac:dyDescent="0.25">
      <c r="A42" s="5" t="s">
        <v>18</v>
      </c>
      <c r="B42" s="5">
        <v>25</v>
      </c>
      <c r="C42" s="5">
        <v>30</v>
      </c>
      <c r="D42" s="6" t="s">
        <v>85</v>
      </c>
      <c r="E42" s="6" t="s">
        <v>23</v>
      </c>
      <c r="F42" s="6" t="s">
        <v>27</v>
      </c>
      <c r="G42" s="12">
        <v>155</v>
      </c>
      <c r="H42" s="12">
        <v>7</v>
      </c>
      <c r="I42" s="12">
        <v>27</v>
      </c>
      <c r="J42" s="12">
        <v>9</v>
      </c>
      <c r="K42" s="12">
        <v>41</v>
      </c>
      <c r="L42" s="2"/>
    </row>
    <row r="43" spans="1:12" x14ac:dyDescent="0.25">
      <c r="A43" s="16" t="s">
        <v>11</v>
      </c>
      <c r="B43" s="5">
        <v>14</v>
      </c>
      <c r="C43" s="5">
        <v>111</v>
      </c>
      <c r="D43" s="6" t="s">
        <v>86</v>
      </c>
      <c r="E43" s="6" t="s">
        <v>55</v>
      </c>
      <c r="F43" s="6" t="s">
        <v>56</v>
      </c>
      <c r="G43" s="12">
        <v>152</v>
      </c>
      <c r="H43" s="12">
        <v>7</v>
      </c>
      <c r="I43" s="12">
        <v>30</v>
      </c>
      <c r="J43" s="12">
        <v>9</v>
      </c>
      <c r="K43" s="12">
        <v>42</v>
      </c>
      <c r="L43" s="2"/>
    </row>
    <row r="44" spans="1:12" x14ac:dyDescent="0.25">
      <c r="A44" s="5" t="s">
        <v>21</v>
      </c>
      <c r="B44" s="5">
        <v>27</v>
      </c>
      <c r="C44" s="5">
        <v>136</v>
      </c>
      <c r="D44" s="6" t="s">
        <v>87</v>
      </c>
      <c r="E44" s="6" t="s">
        <v>55</v>
      </c>
      <c r="F44" s="6"/>
      <c r="G44" s="12">
        <v>125</v>
      </c>
      <c r="H44" s="12">
        <v>5</v>
      </c>
      <c r="I44" s="12">
        <v>33</v>
      </c>
      <c r="J44" s="12">
        <v>9</v>
      </c>
      <c r="K44" s="12">
        <v>43</v>
      </c>
      <c r="L44" s="2"/>
    </row>
    <row r="45" spans="1:12" x14ac:dyDescent="0.25">
      <c r="A45" s="5" t="s">
        <v>14</v>
      </c>
      <c r="B45" s="5">
        <v>18</v>
      </c>
      <c r="C45" s="5">
        <v>22</v>
      </c>
      <c r="D45" s="6" t="s">
        <v>88</v>
      </c>
      <c r="E45" s="6" t="s">
        <v>23</v>
      </c>
      <c r="F45" s="6" t="s">
        <v>89</v>
      </c>
      <c r="G45" s="12">
        <v>117</v>
      </c>
      <c r="H45" s="12">
        <v>5</v>
      </c>
      <c r="I45" s="12">
        <v>27</v>
      </c>
      <c r="J45" s="12">
        <v>9</v>
      </c>
      <c r="K45" s="12">
        <v>44</v>
      </c>
      <c r="L45" s="2"/>
    </row>
    <row r="46" spans="1:12" x14ac:dyDescent="0.25">
      <c r="A46" s="5" t="s">
        <v>25</v>
      </c>
      <c r="B46" s="5">
        <v>13</v>
      </c>
      <c r="C46" s="5">
        <v>45</v>
      </c>
      <c r="D46" s="6" t="s">
        <v>90</v>
      </c>
      <c r="E46" s="6" t="s">
        <v>42</v>
      </c>
      <c r="F46" s="6" t="s">
        <v>43</v>
      </c>
      <c r="G46" s="12">
        <v>107</v>
      </c>
      <c r="H46" s="12">
        <v>4</v>
      </c>
      <c r="I46" s="12">
        <v>29</v>
      </c>
      <c r="J46" s="12">
        <v>9</v>
      </c>
      <c r="K46" s="12">
        <v>45</v>
      </c>
      <c r="L46" s="2"/>
    </row>
    <row r="47" spans="1:12" x14ac:dyDescent="0.25">
      <c r="A47" s="5" t="s">
        <v>11</v>
      </c>
      <c r="B47" s="5">
        <v>6</v>
      </c>
      <c r="C47" s="5">
        <v>48</v>
      </c>
      <c r="D47" s="6" t="s">
        <v>91</v>
      </c>
      <c r="E47" s="6" t="s">
        <v>47</v>
      </c>
      <c r="F47" s="6" t="s">
        <v>92</v>
      </c>
      <c r="G47" s="12">
        <v>149</v>
      </c>
      <c r="H47" s="12">
        <v>6</v>
      </c>
      <c r="I47" s="12">
        <v>29</v>
      </c>
      <c r="J47" s="12">
        <v>10</v>
      </c>
      <c r="K47" s="12">
        <v>46</v>
      </c>
      <c r="L47" s="2"/>
    </row>
    <row r="48" spans="1:12" x14ac:dyDescent="0.25">
      <c r="A48" s="16" t="s">
        <v>18</v>
      </c>
      <c r="B48" s="16">
        <v>12</v>
      </c>
      <c r="C48" s="5">
        <v>116</v>
      </c>
      <c r="D48" s="6" t="s">
        <v>93</v>
      </c>
      <c r="E48" s="6" t="s">
        <v>47</v>
      </c>
      <c r="F48" s="6" t="s">
        <v>73</v>
      </c>
      <c r="G48" s="12">
        <v>136</v>
      </c>
      <c r="H48" s="12">
        <v>6</v>
      </c>
      <c r="I48" s="12">
        <v>23</v>
      </c>
      <c r="J48" s="12">
        <v>10</v>
      </c>
      <c r="K48" s="12">
        <v>47</v>
      </c>
      <c r="L48" s="2"/>
    </row>
    <row r="49" spans="1:12" x14ac:dyDescent="0.25">
      <c r="A49" s="5" t="s">
        <v>21</v>
      </c>
      <c r="B49" s="5">
        <v>25</v>
      </c>
      <c r="C49" s="5">
        <v>29</v>
      </c>
      <c r="D49" s="6" t="s">
        <v>94</v>
      </c>
      <c r="E49" s="6" t="s">
        <v>23</v>
      </c>
      <c r="F49" s="6" t="s">
        <v>27</v>
      </c>
      <c r="G49" s="12">
        <v>124</v>
      </c>
      <c r="H49" s="12">
        <v>6</v>
      </c>
      <c r="I49" s="12">
        <v>24</v>
      </c>
      <c r="J49" s="12">
        <v>10</v>
      </c>
      <c r="K49" s="12">
        <v>48</v>
      </c>
      <c r="L49" s="2"/>
    </row>
    <row r="50" spans="1:12" x14ac:dyDescent="0.25">
      <c r="A50" s="5" t="s">
        <v>14</v>
      </c>
      <c r="B50" s="5">
        <v>25</v>
      </c>
      <c r="C50" s="5">
        <v>26</v>
      </c>
      <c r="D50" s="6" t="s">
        <v>95</v>
      </c>
      <c r="E50" s="6" t="s">
        <v>23</v>
      </c>
      <c r="F50" s="6" t="s">
        <v>27</v>
      </c>
      <c r="G50" s="12">
        <v>107</v>
      </c>
      <c r="H50" s="12">
        <v>5</v>
      </c>
      <c r="I50" s="12">
        <v>28</v>
      </c>
      <c r="J50" s="12">
        <v>10</v>
      </c>
      <c r="K50" s="12">
        <v>49</v>
      </c>
      <c r="L50" s="2"/>
    </row>
    <row r="51" spans="1:12" x14ac:dyDescent="0.25">
      <c r="A51" s="5" t="s">
        <v>25</v>
      </c>
      <c r="B51" s="5">
        <v>16</v>
      </c>
      <c r="C51" s="5">
        <v>11</v>
      </c>
      <c r="D51" s="6" t="s">
        <v>96</v>
      </c>
      <c r="E51" s="6" t="s">
        <v>23</v>
      </c>
      <c r="F51" s="6" t="s">
        <v>78</v>
      </c>
      <c r="G51" s="12">
        <v>92</v>
      </c>
      <c r="H51" s="12">
        <v>4</v>
      </c>
      <c r="I51" s="12">
        <v>26</v>
      </c>
      <c r="J51" s="12">
        <v>10</v>
      </c>
      <c r="K51" s="12">
        <v>50</v>
      </c>
      <c r="L51" s="2"/>
    </row>
    <row r="52" spans="1:12" x14ac:dyDescent="0.25">
      <c r="A52" s="5" t="s">
        <v>11</v>
      </c>
      <c r="B52" s="5">
        <v>11</v>
      </c>
      <c r="C52" s="5">
        <v>52</v>
      </c>
      <c r="D52" s="6" t="s">
        <v>97</v>
      </c>
      <c r="E52" s="6" t="s">
        <v>16</v>
      </c>
      <c r="F52" s="6" t="s">
        <v>17</v>
      </c>
      <c r="G52" s="12">
        <v>142</v>
      </c>
      <c r="H52" s="12">
        <v>6</v>
      </c>
      <c r="I52" s="12">
        <v>31</v>
      </c>
      <c r="J52" s="12">
        <v>11</v>
      </c>
      <c r="K52" s="12">
        <v>51</v>
      </c>
      <c r="L52" s="2"/>
    </row>
    <row r="53" spans="1:12" x14ac:dyDescent="0.25">
      <c r="A53" s="5" t="s">
        <v>18</v>
      </c>
      <c r="B53" s="5">
        <v>16</v>
      </c>
      <c r="C53" s="5">
        <v>13</v>
      </c>
      <c r="D53" s="6" t="s">
        <v>98</v>
      </c>
      <c r="E53" s="6" t="s">
        <v>23</v>
      </c>
      <c r="F53" s="6" t="s">
        <v>78</v>
      </c>
      <c r="G53" s="12">
        <v>127</v>
      </c>
      <c r="H53" s="12">
        <v>6</v>
      </c>
      <c r="I53" s="12">
        <v>29</v>
      </c>
      <c r="J53" s="12">
        <v>11</v>
      </c>
      <c r="K53" s="12">
        <v>52</v>
      </c>
      <c r="L53" s="2"/>
    </row>
    <row r="54" spans="1:12" x14ac:dyDescent="0.25">
      <c r="A54" s="5" t="s">
        <v>21</v>
      </c>
      <c r="B54" s="5">
        <v>23</v>
      </c>
      <c r="C54" s="5">
        <v>87</v>
      </c>
      <c r="D54" s="6" t="s">
        <v>99</v>
      </c>
      <c r="E54" s="6" t="s">
        <v>13</v>
      </c>
      <c r="F54" s="6" t="s">
        <v>20</v>
      </c>
      <c r="G54" s="12">
        <v>115</v>
      </c>
      <c r="H54" s="12">
        <v>6</v>
      </c>
      <c r="I54" s="12">
        <v>23</v>
      </c>
      <c r="J54" s="12">
        <v>11</v>
      </c>
      <c r="K54" s="12">
        <v>53</v>
      </c>
      <c r="L54" s="2"/>
    </row>
    <row r="55" spans="1:12" x14ac:dyDescent="0.25">
      <c r="A55" s="5" t="s">
        <v>14</v>
      </c>
      <c r="B55" s="5">
        <v>8</v>
      </c>
      <c r="C55" s="5">
        <v>10</v>
      </c>
      <c r="D55" s="6" t="s">
        <v>100</v>
      </c>
      <c r="E55" s="6" t="s">
        <v>23</v>
      </c>
      <c r="F55" s="6" t="s">
        <v>39</v>
      </c>
      <c r="G55" s="12">
        <v>101</v>
      </c>
      <c r="H55" s="12">
        <v>4</v>
      </c>
      <c r="I55" s="12">
        <v>27</v>
      </c>
      <c r="J55" s="12">
        <v>11</v>
      </c>
      <c r="K55" s="12">
        <v>54</v>
      </c>
      <c r="L55" s="2"/>
    </row>
    <row r="56" spans="1:12" x14ac:dyDescent="0.25">
      <c r="A56" s="5" t="s">
        <v>25</v>
      </c>
      <c r="B56" s="5">
        <v>1</v>
      </c>
      <c r="C56" s="5">
        <v>128</v>
      </c>
      <c r="D56" s="6" t="s">
        <v>101</v>
      </c>
      <c r="E56" s="6" t="s">
        <v>75</v>
      </c>
      <c r="F56" s="6"/>
      <c r="G56" s="12">
        <v>70</v>
      </c>
      <c r="H56" s="12">
        <v>3</v>
      </c>
      <c r="I56" s="12">
        <v>30</v>
      </c>
      <c r="J56" s="12">
        <v>11</v>
      </c>
      <c r="K56" s="12">
        <v>55</v>
      </c>
      <c r="L56" s="2"/>
    </row>
    <row r="57" spans="1:12" x14ac:dyDescent="0.25">
      <c r="A57" s="5" t="s">
        <v>11</v>
      </c>
      <c r="B57" s="5">
        <v>20</v>
      </c>
      <c r="C57" s="5">
        <v>107</v>
      </c>
      <c r="D57" s="6" t="s">
        <v>102</v>
      </c>
      <c r="E57" s="6" t="s">
        <v>68</v>
      </c>
      <c r="F57" s="6" t="s">
        <v>71</v>
      </c>
      <c r="G57" s="12">
        <v>140</v>
      </c>
      <c r="H57" s="12">
        <v>6</v>
      </c>
      <c r="I57" s="12">
        <v>32</v>
      </c>
      <c r="J57" s="12">
        <v>12</v>
      </c>
      <c r="K57" s="12">
        <v>56</v>
      </c>
      <c r="L57" s="2"/>
    </row>
    <row r="58" spans="1:12" x14ac:dyDescent="0.25">
      <c r="A58" s="5" t="s">
        <v>18</v>
      </c>
      <c r="B58" s="5">
        <v>24</v>
      </c>
      <c r="C58" s="5">
        <v>59</v>
      </c>
      <c r="D58" s="6" t="s">
        <v>103</v>
      </c>
      <c r="E58" s="6" t="s">
        <v>16</v>
      </c>
      <c r="F58" s="6" t="s">
        <v>50</v>
      </c>
      <c r="G58" s="12">
        <v>124</v>
      </c>
      <c r="H58" s="12">
        <v>5</v>
      </c>
      <c r="I58" s="12">
        <v>26</v>
      </c>
      <c r="J58" s="12">
        <v>12</v>
      </c>
      <c r="K58" s="12">
        <v>57</v>
      </c>
      <c r="L58" s="2"/>
    </row>
    <row r="59" spans="1:12" x14ac:dyDescent="0.25">
      <c r="A59" s="5" t="s">
        <v>21</v>
      </c>
      <c r="B59" s="5">
        <v>6</v>
      </c>
      <c r="C59" s="5">
        <v>50</v>
      </c>
      <c r="D59" s="6" t="s">
        <v>104</v>
      </c>
      <c r="E59" s="6" t="s">
        <v>47</v>
      </c>
      <c r="F59" s="6" t="s">
        <v>92</v>
      </c>
      <c r="G59" s="12">
        <v>105</v>
      </c>
      <c r="H59" s="12">
        <v>4</v>
      </c>
      <c r="I59" s="12">
        <v>30</v>
      </c>
      <c r="J59" s="12">
        <v>12</v>
      </c>
      <c r="K59" s="12">
        <v>58</v>
      </c>
      <c r="L59" s="2"/>
    </row>
    <row r="60" spans="1:12" x14ac:dyDescent="0.25">
      <c r="A60" s="5" t="s">
        <v>14</v>
      </c>
      <c r="B60" s="5">
        <v>24</v>
      </c>
      <c r="C60" s="5">
        <v>60</v>
      </c>
      <c r="D60" s="6" t="s">
        <v>105</v>
      </c>
      <c r="E60" s="6" t="s">
        <v>16</v>
      </c>
      <c r="F60" s="6" t="s">
        <v>50</v>
      </c>
      <c r="G60" s="12">
        <v>93</v>
      </c>
      <c r="H60" s="12">
        <v>4</v>
      </c>
      <c r="I60" s="12">
        <v>29</v>
      </c>
      <c r="J60" s="12">
        <v>12</v>
      </c>
      <c r="K60" s="12">
        <v>59</v>
      </c>
      <c r="L60" s="2"/>
    </row>
    <row r="61" spans="1:12" x14ac:dyDescent="0.25">
      <c r="A61" s="5" t="s">
        <v>25</v>
      </c>
      <c r="B61" s="5">
        <v>12</v>
      </c>
      <c r="C61" s="5">
        <v>119</v>
      </c>
      <c r="D61" s="6" t="s">
        <v>106</v>
      </c>
      <c r="E61" s="6" t="s">
        <v>47</v>
      </c>
      <c r="F61" s="6" t="s">
        <v>73</v>
      </c>
      <c r="G61" s="12">
        <v>61</v>
      </c>
      <c r="H61" s="12">
        <v>2</v>
      </c>
      <c r="I61" s="12">
        <v>32</v>
      </c>
      <c r="J61" s="12">
        <v>12</v>
      </c>
      <c r="K61" s="12">
        <v>60</v>
      </c>
      <c r="L61" s="2"/>
    </row>
    <row r="62" spans="1:12" x14ac:dyDescent="0.25">
      <c r="A62" s="5" t="s">
        <v>11</v>
      </c>
      <c r="B62" s="5">
        <v>18</v>
      </c>
      <c r="C62" s="5">
        <v>23</v>
      </c>
      <c r="D62" s="6" t="s">
        <v>107</v>
      </c>
      <c r="E62" s="6" t="s">
        <v>23</v>
      </c>
      <c r="F62" s="6" t="s">
        <v>89</v>
      </c>
      <c r="G62" s="12">
        <v>138</v>
      </c>
      <c r="H62" s="12">
        <v>6</v>
      </c>
      <c r="I62" s="12">
        <v>27</v>
      </c>
      <c r="J62" s="12">
        <v>13</v>
      </c>
      <c r="K62" s="12">
        <v>61</v>
      </c>
      <c r="L62" s="2"/>
    </row>
    <row r="63" spans="1:12" x14ac:dyDescent="0.25">
      <c r="A63" s="5" t="s">
        <v>18</v>
      </c>
      <c r="B63" s="5">
        <v>8</v>
      </c>
      <c r="C63" s="5">
        <v>9</v>
      </c>
      <c r="D63" s="6" t="s">
        <v>108</v>
      </c>
      <c r="E63" s="6" t="s">
        <v>23</v>
      </c>
      <c r="F63" s="6" t="s">
        <v>39</v>
      </c>
      <c r="G63" s="12">
        <v>118</v>
      </c>
      <c r="H63" s="12">
        <v>5</v>
      </c>
      <c r="I63" s="12">
        <v>26</v>
      </c>
      <c r="J63" s="12">
        <v>13</v>
      </c>
      <c r="K63" s="12">
        <v>62</v>
      </c>
      <c r="L63" s="2"/>
    </row>
    <row r="64" spans="1:12" x14ac:dyDescent="0.25">
      <c r="A64" s="5" t="s">
        <v>21</v>
      </c>
      <c r="B64" s="5">
        <v>20</v>
      </c>
      <c r="C64" s="5">
        <v>109</v>
      </c>
      <c r="D64" s="6" t="s">
        <v>109</v>
      </c>
      <c r="E64" s="6" t="s">
        <v>68</v>
      </c>
      <c r="F64" s="6" t="s">
        <v>71</v>
      </c>
      <c r="G64" s="12">
        <v>104</v>
      </c>
      <c r="H64" s="12">
        <v>5</v>
      </c>
      <c r="I64" s="12">
        <v>26</v>
      </c>
      <c r="J64" s="12">
        <v>13</v>
      </c>
      <c r="K64" s="12">
        <v>62</v>
      </c>
      <c r="L64" s="2"/>
    </row>
    <row r="65" spans="1:12" x14ac:dyDescent="0.25">
      <c r="A65" s="5" t="s">
        <v>14</v>
      </c>
      <c r="B65" s="5">
        <v>7</v>
      </c>
      <c r="C65" s="5">
        <v>68</v>
      </c>
      <c r="D65" s="6" t="s">
        <v>110</v>
      </c>
      <c r="E65" s="6" t="s">
        <v>13</v>
      </c>
      <c r="F65" s="6" t="s">
        <v>59</v>
      </c>
      <c r="G65" s="12">
        <v>82</v>
      </c>
      <c r="H65" s="12">
        <v>3</v>
      </c>
      <c r="I65" s="12">
        <v>33</v>
      </c>
      <c r="J65" s="12">
        <v>13</v>
      </c>
      <c r="K65" s="12">
        <v>64</v>
      </c>
      <c r="L65" s="2"/>
    </row>
    <row r="66" spans="1:12" x14ac:dyDescent="0.25">
      <c r="A66" s="5" t="s">
        <v>25</v>
      </c>
      <c r="B66" s="5">
        <v>20</v>
      </c>
      <c r="C66" s="5">
        <v>108</v>
      </c>
      <c r="D66" s="6" t="s">
        <v>111</v>
      </c>
      <c r="E66" s="6" t="s">
        <v>68</v>
      </c>
      <c r="F66" s="6" t="s">
        <v>71</v>
      </c>
      <c r="G66" s="12">
        <v>56</v>
      </c>
      <c r="H66" s="12">
        <v>2</v>
      </c>
      <c r="I66" s="12">
        <v>33</v>
      </c>
      <c r="J66" s="12">
        <v>13</v>
      </c>
      <c r="K66" s="12">
        <v>65</v>
      </c>
      <c r="L66" s="2"/>
    </row>
    <row r="67" spans="1:12" x14ac:dyDescent="0.25">
      <c r="A67" s="5" t="s">
        <v>18</v>
      </c>
      <c r="B67" s="5">
        <v>9</v>
      </c>
      <c r="C67" s="5">
        <v>92</v>
      </c>
      <c r="D67" s="6" t="s">
        <v>112</v>
      </c>
      <c r="E67" s="6" t="s">
        <v>75</v>
      </c>
      <c r="F67" s="6" t="s">
        <v>76</v>
      </c>
      <c r="G67" s="12">
        <v>106</v>
      </c>
      <c r="H67" s="12">
        <v>4</v>
      </c>
      <c r="I67" s="12">
        <v>32</v>
      </c>
      <c r="J67" s="12">
        <v>14</v>
      </c>
      <c r="K67" s="12">
        <v>66</v>
      </c>
      <c r="L67" s="2"/>
    </row>
    <row r="68" spans="1:12" x14ac:dyDescent="0.25">
      <c r="A68" s="5" t="s">
        <v>21</v>
      </c>
      <c r="B68" s="5">
        <v>19</v>
      </c>
      <c r="C68" s="5">
        <v>75</v>
      </c>
      <c r="D68" s="6" t="s">
        <v>113</v>
      </c>
      <c r="E68" s="6" t="s">
        <v>13</v>
      </c>
      <c r="F68" s="6" t="s">
        <v>29</v>
      </c>
      <c r="G68" s="12">
        <v>95</v>
      </c>
      <c r="H68" s="12">
        <v>4</v>
      </c>
      <c r="I68" s="12">
        <v>26</v>
      </c>
      <c r="J68" s="12">
        <v>14</v>
      </c>
      <c r="K68" s="12">
        <v>67</v>
      </c>
      <c r="L68" s="2"/>
    </row>
    <row r="69" spans="1:12" x14ac:dyDescent="0.25">
      <c r="A69" s="5" t="s">
        <v>11</v>
      </c>
      <c r="B69" s="5">
        <v>17</v>
      </c>
      <c r="C69" s="5">
        <v>81</v>
      </c>
      <c r="D69" s="6" t="s">
        <v>114</v>
      </c>
      <c r="E69" s="6" t="s">
        <v>13</v>
      </c>
      <c r="F69" s="6" t="s">
        <v>31</v>
      </c>
      <c r="G69" s="12">
        <v>82</v>
      </c>
      <c r="H69" s="12">
        <v>3</v>
      </c>
      <c r="I69" s="12">
        <v>33</v>
      </c>
      <c r="J69" s="12">
        <v>14</v>
      </c>
      <c r="K69" s="12">
        <v>68</v>
      </c>
      <c r="L69" s="2"/>
    </row>
    <row r="70" spans="1:12" x14ac:dyDescent="0.25">
      <c r="A70" s="5" t="s">
        <v>14</v>
      </c>
      <c r="B70" s="5">
        <v>16</v>
      </c>
      <c r="C70" s="5">
        <v>14</v>
      </c>
      <c r="D70" s="6" t="s">
        <v>115</v>
      </c>
      <c r="E70" s="6" t="s">
        <v>23</v>
      </c>
      <c r="F70" s="6" t="s">
        <v>78</v>
      </c>
      <c r="G70" s="12">
        <v>77</v>
      </c>
      <c r="H70" s="12">
        <v>3</v>
      </c>
      <c r="I70" s="12">
        <v>30</v>
      </c>
      <c r="J70" s="12">
        <v>14</v>
      </c>
      <c r="K70" s="12">
        <v>69</v>
      </c>
      <c r="L70" s="2"/>
    </row>
    <row r="71" spans="1:12" x14ac:dyDescent="0.25">
      <c r="A71" s="5" t="s">
        <v>25</v>
      </c>
      <c r="B71" s="5">
        <v>5</v>
      </c>
      <c r="C71" s="5">
        <v>78</v>
      </c>
      <c r="D71" s="6" t="s">
        <v>116</v>
      </c>
      <c r="E71" s="6" t="s">
        <v>13</v>
      </c>
      <c r="F71" s="6" t="s">
        <v>61</v>
      </c>
      <c r="G71" s="12">
        <v>44</v>
      </c>
      <c r="H71" s="12">
        <v>2</v>
      </c>
      <c r="I71" s="12">
        <v>25</v>
      </c>
      <c r="J71" s="12">
        <v>14</v>
      </c>
      <c r="K71" s="12">
        <v>70</v>
      </c>
      <c r="L71" s="2"/>
    </row>
    <row r="72" spans="1:12" x14ac:dyDescent="0.25">
      <c r="A72" s="5" t="s">
        <v>18</v>
      </c>
      <c r="B72" s="5">
        <v>2</v>
      </c>
      <c r="C72" s="5">
        <v>5</v>
      </c>
      <c r="D72" s="6" t="s">
        <v>117</v>
      </c>
      <c r="E72" s="6" t="s">
        <v>23</v>
      </c>
      <c r="F72" s="6" t="s">
        <v>118</v>
      </c>
      <c r="G72" s="12">
        <v>103</v>
      </c>
      <c r="H72" s="12">
        <v>4</v>
      </c>
      <c r="I72" s="12">
        <v>33</v>
      </c>
      <c r="J72" s="12">
        <v>15</v>
      </c>
      <c r="K72" s="12">
        <v>71</v>
      </c>
      <c r="L72" s="2"/>
    </row>
    <row r="73" spans="1:12" x14ac:dyDescent="0.25">
      <c r="A73" s="5" t="s">
        <v>21</v>
      </c>
      <c r="B73" s="5">
        <v>7</v>
      </c>
      <c r="C73" s="5">
        <v>66</v>
      </c>
      <c r="D73" s="6" t="s">
        <v>119</v>
      </c>
      <c r="E73" s="6" t="s">
        <v>13</v>
      </c>
      <c r="F73" s="6" t="s">
        <v>59</v>
      </c>
      <c r="G73" s="12">
        <v>89</v>
      </c>
      <c r="H73" s="12">
        <v>4</v>
      </c>
      <c r="I73" s="12">
        <v>26</v>
      </c>
      <c r="J73" s="12">
        <v>15</v>
      </c>
      <c r="K73" s="12">
        <v>72</v>
      </c>
      <c r="L73" s="2"/>
    </row>
    <row r="74" spans="1:12" x14ac:dyDescent="0.25">
      <c r="A74" s="5" t="s">
        <v>11</v>
      </c>
      <c r="B74" s="5">
        <v>28</v>
      </c>
      <c r="C74" s="5">
        <v>19</v>
      </c>
      <c r="D74" s="6" t="s">
        <v>120</v>
      </c>
      <c r="E74" s="6" t="s">
        <v>23</v>
      </c>
      <c r="F74" s="6" t="s">
        <v>24</v>
      </c>
      <c r="G74" s="12">
        <v>78</v>
      </c>
      <c r="H74" s="12">
        <v>3</v>
      </c>
      <c r="I74" s="12">
        <v>29</v>
      </c>
      <c r="J74" s="12">
        <v>15</v>
      </c>
      <c r="K74" s="12">
        <v>73</v>
      </c>
      <c r="L74" s="2"/>
    </row>
    <row r="75" spans="1:12" x14ac:dyDescent="0.25">
      <c r="A75" s="5" t="s">
        <v>14</v>
      </c>
      <c r="B75" s="5">
        <v>3</v>
      </c>
      <c r="C75" s="5">
        <v>97</v>
      </c>
      <c r="D75" s="6" t="s">
        <v>121</v>
      </c>
      <c r="E75" s="6" t="s">
        <v>68</v>
      </c>
      <c r="F75" s="6" t="s">
        <v>69</v>
      </c>
      <c r="G75" s="12">
        <v>73</v>
      </c>
      <c r="H75" s="12">
        <v>3</v>
      </c>
      <c r="I75" s="12">
        <v>25</v>
      </c>
      <c r="J75" s="12">
        <v>15</v>
      </c>
      <c r="K75" s="12">
        <v>74</v>
      </c>
      <c r="L75" s="2"/>
    </row>
    <row r="76" spans="1:12" x14ac:dyDescent="0.25">
      <c r="A76" s="5" t="s">
        <v>25</v>
      </c>
      <c r="B76" s="16">
        <v>14</v>
      </c>
      <c r="C76" s="5">
        <v>112</v>
      </c>
      <c r="D76" s="6" t="s">
        <v>122</v>
      </c>
      <c r="E76" s="6" t="s">
        <v>55</v>
      </c>
      <c r="F76" s="6" t="s">
        <v>56</v>
      </c>
      <c r="G76" s="12">
        <v>42</v>
      </c>
      <c r="H76" s="12">
        <v>2</v>
      </c>
      <c r="I76" s="12">
        <v>22</v>
      </c>
      <c r="J76" s="12">
        <v>15</v>
      </c>
      <c r="K76" s="12">
        <v>75</v>
      </c>
      <c r="L76" s="2"/>
    </row>
    <row r="77" spans="1:12" x14ac:dyDescent="0.25">
      <c r="A77" s="5" t="s">
        <v>21</v>
      </c>
      <c r="B77" s="5">
        <v>1</v>
      </c>
      <c r="C77" s="5">
        <v>130</v>
      </c>
      <c r="D77" s="6" t="s">
        <v>123</v>
      </c>
      <c r="E77" s="6" t="s">
        <v>23</v>
      </c>
      <c r="F77" s="6"/>
      <c r="G77" s="12">
        <v>82</v>
      </c>
      <c r="H77" s="12">
        <v>3</v>
      </c>
      <c r="I77" s="12">
        <v>33</v>
      </c>
      <c r="J77" s="12">
        <v>16</v>
      </c>
      <c r="K77" s="12">
        <v>76</v>
      </c>
      <c r="L77" s="2"/>
    </row>
    <row r="78" spans="1:12" x14ac:dyDescent="0.25">
      <c r="A78" s="5" t="s">
        <v>18</v>
      </c>
      <c r="B78" s="5">
        <v>14</v>
      </c>
      <c r="C78" s="5">
        <v>114</v>
      </c>
      <c r="D78" s="6" t="s">
        <v>124</v>
      </c>
      <c r="E78" s="6" t="s">
        <v>55</v>
      </c>
      <c r="F78" s="6" t="s">
        <v>56</v>
      </c>
      <c r="G78" s="12">
        <v>72</v>
      </c>
      <c r="H78" s="12">
        <v>3</v>
      </c>
      <c r="I78" s="12">
        <v>30</v>
      </c>
      <c r="J78" s="12">
        <v>16</v>
      </c>
      <c r="K78" s="12">
        <v>77</v>
      </c>
      <c r="L78" s="2"/>
    </row>
    <row r="79" spans="1:12" x14ac:dyDescent="0.25">
      <c r="A79" s="5" t="s">
        <v>14</v>
      </c>
      <c r="B79" s="5">
        <v>9</v>
      </c>
      <c r="C79" s="5">
        <v>93</v>
      </c>
      <c r="D79" s="6" t="s">
        <v>125</v>
      </c>
      <c r="E79" s="6" t="s">
        <v>75</v>
      </c>
      <c r="F79" s="6" t="s">
        <v>76</v>
      </c>
      <c r="G79" s="12">
        <v>72</v>
      </c>
      <c r="H79" s="12">
        <v>3</v>
      </c>
      <c r="I79" s="12">
        <v>25</v>
      </c>
      <c r="J79" s="12">
        <v>16</v>
      </c>
      <c r="K79" s="12">
        <v>78</v>
      </c>
      <c r="L79" s="2"/>
    </row>
    <row r="80" spans="1:12" x14ac:dyDescent="0.25">
      <c r="A80" s="5" t="s">
        <v>11</v>
      </c>
      <c r="B80" s="5">
        <v>2</v>
      </c>
      <c r="C80" s="5">
        <v>2</v>
      </c>
      <c r="D80" s="6" t="s">
        <v>126</v>
      </c>
      <c r="E80" s="6" t="s">
        <v>23</v>
      </c>
      <c r="F80" s="6" t="s">
        <v>118</v>
      </c>
      <c r="G80" s="13">
        <v>52</v>
      </c>
      <c r="H80" s="8">
        <v>2</v>
      </c>
      <c r="I80" s="8">
        <v>27</v>
      </c>
      <c r="J80" s="12">
        <v>16</v>
      </c>
      <c r="K80" s="12">
        <v>79</v>
      </c>
      <c r="L80" s="2"/>
    </row>
    <row r="81" spans="1:12" x14ac:dyDescent="0.25">
      <c r="A81" s="5" t="s">
        <v>25</v>
      </c>
      <c r="B81" s="5">
        <v>23</v>
      </c>
      <c r="C81" s="5">
        <v>86</v>
      </c>
      <c r="D81" s="6" t="s">
        <v>127</v>
      </c>
      <c r="E81" s="6" t="s">
        <v>13</v>
      </c>
      <c r="F81" s="6" t="s">
        <v>20</v>
      </c>
      <c r="G81" s="12">
        <v>38</v>
      </c>
      <c r="H81" s="12">
        <v>2</v>
      </c>
      <c r="I81" s="12">
        <v>23</v>
      </c>
      <c r="J81" s="12">
        <v>16</v>
      </c>
      <c r="K81" s="12">
        <v>80</v>
      </c>
      <c r="L81" s="2"/>
    </row>
    <row r="82" spans="1:12" x14ac:dyDescent="0.25">
      <c r="A82" s="5" t="s">
        <v>14</v>
      </c>
      <c r="B82" s="15">
        <v>22</v>
      </c>
      <c r="C82" s="5">
        <v>137</v>
      </c>
      <c r="D82" s="6" t="s">
        <v>128</v>
      </c>
      <c r="E82" s="6" t="s">
        <v>35</v>
      </c>
      <c r="F82" s="6"/>
      <c r="G82" s="12">
        <v>71</v>
      </c>
      <c r="H82" s="12">
        <v>3</v>
      </c>
      <c r="I82" s="12">
        <v>25</v>
      </c>
      <c r="J82" s="12">
        <v>17</v>
      </c>
      <c r="K82" s="12">
        <v>81</v>
      </c>
      <c r="L82" s="2"/>
    </row>
    <row r="83" spans="1:12" x14ac:dyDescent="0.25">
      <c r="A83" s="5" t="s">
        <v>18</v>
      </c>
      <c r="B83" s="5">
        <v>5</v>
      </c>
      <c r="C83" s="5">
        <v>80</v>
      </c>
      <c r="D83" s="6" t="s">
        <v>129</v>
      </c>
      <c r="E83" s="6" t="s">
        <v>13</v>
      </c>
      <c r="F83" s="6" t="s">
        <v>61</v>
      </c>
      <c r="G83" s="12">
        <v>66</v>
      </c>
      <c r="H83" s="12">
        <v>3</v>
      </c>
      <c r="I83" s="12">
        <v>27</v>
      </c>
      <c r="J83" s="12">
        <v>17</v>
      </c>
      <c r="K83" s="12">
        <v>82</v>
      </c>
      <c r="L83" s="2"/>
    </row>
    <row r="84" spans="1:12" x14ac:dyDescent="0.25">
      <c r="A84" s="5" t="s">
        <v>21</v>
      </c>
      <c r="B84" s="5">
        <v>9</v>
      </c>
      <c r="C84" s="5">
        <v>91</v>
      </c>
      <c r="D84" s="6" t="s">
        <v>130</v>
      </c>
      <c r="E84" s="6" t="s">
        <v>75</v>
      </c>
      <c r="F84" s="6" t="s">
        <v>76</v>
      </c>
      <c r="G84" s="12">
        <v>67</v>
      </c>
      <c r="H84" s="12">
        <v>3</v>
      </c>
      <c r="I84" s="12">
        <v>27</v>
      </c>
      <c r="J84" s="12">
        <v>17</v>
      </c>
      <c r="K84" s="12">
        <v>82</v>
      </c>
      <c r="L84" s="2"/>
    </row>
    <row r="85" spans="1:12" x14ac:dyDescent="0.25">
      <c r="A85" s="5" t="s">
        <v>11</v>
      </c>
      <c r="B85" s="5">
        <v>24</v>
      </c>
      <c r="C85" s="5">
        <v>56</v>
      </c>
      <c r="D85" s="6" t="s">
        <v>131</v>
      </c>
      <c r="E85" s="6" t="s">
        <v>16</v>
      </c>
      <c r="F85" s="6" t="s">
        <v>50</v>
      </c>
      <c r="G85" s="12">
        <v>47</v>
      </c>
      <c r="H85" s="12">
        <v>2</v>
      </c>
      <c r="I85" s="12">
        <v>24</v>
      </c>
      <c r="J85" s="12">
        <v>17</v>
      </c>
      <c r="K85" s="12">
        <v>84</v>
      </c>
      <c r="L85" s="2"/>
    </row>
    <row r="86" spans="1:12" x14ac:dyDescent="0.25">
      <c r="A86" s="5" t="s">
        <v>25</v>
      </c>
      <c r="B86" s="5">
        <v>15</v>
      </c>
      <c r="C86" s="5">
        <v>61</v>
      </c>
      <c r="D86" s="6" t="s">
        <v>132</v>
      </c>
      <c r="E86" s="6" t="s">
        <v>35</v>
      </c>
      <c r="F86" s="6" t="s">
        <v>36</v>
      </c>
      <c r="G86" s="12">
        <v>36</v>
      </c>
      <c r="H86" s="12">
        <v>2</v>
      </c>
      <c r="I86" s="12">
        <v>25</v>
      </c>
      <c r="J86" s="12">
        <v>17</v>
      </c>
      <c r="K86" s="12">
        <v>85</v>
      </c>
      <c r="L86" s="2"/>
    </row>
    <row r="87" spans="1:12" x14ac:dyDescent="0.25">
      <c r="A87" s="5" t="s">
        <v>14</v>
      </c>
      <c r="B87" s="5">
        <v>28</v>
      </c>
      <c r="C87" s="5">
        <v>18</v>
      </c>
      <c r="D87" s="6" t="s">
        <v>133</v>
      </c>
      <c r="E87" s="6" t="s">
        <v>23</v>
      </c>
      <c r="F87" s="6" t="s">
        <v>24</v>
      </c>
      <c r="G87" s="12">
        <v>70</v>
      </c>
      <c r="H87" s="12">
        <v>3</v>
      </c>
      <c r="I87" s="12">
        <v>25</v>
      </c>
      <c r="J87" s="12">
        <v>18</v>
      </c>
      <c r="K87" s="12">
        <v>86</v>
      </c>
      <c r="L87" s="2"/>
    </row>
    <row r="88" spans="1:12" x14ac:dyDescent="0.25">
      <c r="A88" s="5" t="s">
        <v>18</v>
      </c>
      <c r="B88" s="5">
        <v>3</v>
      </c>
      <c r="C88" s="5">
        <v>96</v>
      </c>
      <c r="D88" s="6" t="s">
        <v>134</v>
      </c>
      <c r="E88" s="6" t="s">
        <v>68</v>
      </c>
      <c r="F88" s="6" t="s">
        <v>69</v>
      </c>
      <c r="G88" s="12">
        <v>60</v>
      </c>
      <c r="H88" s="12">
        <v>3</v>
      </c>
      <c r="I88" s="12">
        <v>24</v>
      </c>
      <c r="J88" s="12">
        <v>18</v>
      </c>
      <c r="K88" s="12">
        <v>87</v>
      </c>
      <c r="L88" s="2"/>
    </row>
    <row r="89" spans="1:12" x14ac:dyDescent="0.25">
      <c r="A89" s="5" t="s">
        <v>21</v>
      </c>
      <c r="B89" s="5">
        <v>18</v>
      </c>
      <c r="C89" s="5">
        <v>25</v>
      </c>
      <c r="D89" s="6" t="s">
        <v>135</v>
      </c>
      <c r="E89" s="6" t="s">
        <v>23</v>
      </c>
      <c r="F89" s="6" t="s">
        <v>89</v>
      </c>
      <c r="G89" s="12">
        <v>43</v>
      </c>
      <c r="H89" s="12">
        <v>2</v>
      </c>
      <c r="I89" s="12">
        <v>23</v>
      </c>
      <c r="J89" s="12">
        <v>18</v>
      </c>
      <c r="K89" s="12">
        <v>88</v>
      </c>
      <c r="L89" s="2"/>
    </row>
    <row r="90" spans="1:12" x14ac:dyDescent="0.25">
      <c r="A90" s="5" t="s">
        <v>11</v>
      </c>
      <c r="B90" s="5">
        <v>15</v>
      </c>
      <c r="C90" s="5">
        <v>65</v>
      </c>
      <c r="D90" s="6" t="s">
        <v>136</v>
      </c>
      <c r="E90" s="6" t="s">
        <v>35</v>
      </c>
      <c r="F90" s="6" t="s">
        <v>36</v>
      </c>
      <c r="G90" s="12">
        <v>44</v>
      </c>
      <c r="H90" s="12">
        <v>2</v>
      </c>
      <c r="I90" s="12">
        <v>23</v>
      </c>
      <c r="J90" s="12">
        <v>18</v>
      </c>
      <c r="K90" s="12">
        <v>88</v>
      </c>
      <c r="L90" s="2"/>
    </row>
    <row r="91" spans="1:12" x14ac:dyDescent="0.25">
      <c r="A91" s="5" t="s">
        <v>25</v>
      </c>
      <c r="B91" s="5">
        <v>19</v>
      </c>
      <c r="C91" s="5">
        <v>74</v>
      </c>
      <c r="D91" s="6" t="s">
        <v>137</v>
      </c>
      <c r="E91" s="6" t="s">
        <v>13</v>
      </c>
      <c r="F91" s="6" t="s">
        <v>29</v>
      </c>
      <c r="G91" s="12">
        <v>30</v>
      </c>
      <c r="H91" s="12">
        <v>1</v>
      </c>
      <c r="I91" s="12">
        <v>30</v>
      </c>
      <c r="J91" s="12">
        <v>18</v>
      </c>
      <c r="K91" s="12">
        <v>90</v>
      </c>
      <c r="L91" s="2"/>
    </row>
    <row r="92" spans="1:12" x14ac:dyDescent="0.25">
      <c r="A92" s="5" t="s">
        <v>14</v>
      </c>
      <c r="B92" s="5">
        <v>12</v>
      </c>
      <c r="C92" s="5">
        <v>117</v>
      </c>
      <c r="D92" s="6" t="s">
        <v>138</v>
      </c>
      <c r="E92" s="6" t="s">
        <v>47</v>
      </c>
      <c r="F92" s="6" t="s">
        <v>73</v>
      </c>
      <c r="G92" s="12">
        <v>49</v>
      </c>
      <c r="H92" s="12">
        <v>2</v>
      </c>
      <c r="I92" s="12">
        <v>26</v>
      </c>
      <c r="J92" s="12">
        <v>19</v>
      </c>
      <c r="K92" s="12">
        <v>91</v>
      </c>
      <c r="L92" s="2"/>
    </row>
    <row r="93" spans="1:12" x14ac:dyDescent="0.25">
      <c r="A93" s="5" t="s">
        <v>18</v>
      </c>
      <c r="B93" s="5">
        <v>22</v>
      </c>
      <c r="C93" s="5">
        <v>135</v>
      </c>
      <c r="D93" s="6" t="s">
        <v>139</v>
      </c>
      <c r="E93" s="6" t="s">
        <v>55</v>
      </c>
      <c r="F93" s="6"/>
      <c r="G93" s="12">
        <v>47</v>
      </c>
      <c r="H93" s="12">
        <v>2</v>
      </c>
      <c r="I93" s="12">
        <v>25</v>
      </c>
      <c r="J93" s="12">
        <v>19</v>
      </c>
      <c r="K93" s="12">
        <v>92</v>
      </c>
      <c r="L93" s="2"/>
    </row>
    <row r="94" spans="1:12" x14ac:dyDescent="0.25">
      <c r="A94" s="5" t="s">
        <v>25</v>
      </c>
      <c r="B94" s="5">
        <v>18</v>
      </c>
      <c r="C94" s="5">
        <v>24</v>
      </c>
      <c r="D94" s="6" t="s">
        <v>140</v>
      </c>
      <c r="E94" s="6" t="s">
        <v>23</v>
      </c>
      <c r="F94" s="6" t="s">
        <v>89</v>
      </c>
      <c r="G94" s="12">
        <v>29</v>
      </c>
      <c r="H94" s="12">
        <v>1</v>
      </c>
      <c r="I94" s="12">
        <v>29</v>
      </c>
      <c r="J94" s="12">
        <v>19</v>
      </c>
      <c r="K94" s="12">
        <v>93</v>
      </c>
      <c r="L94" s="2"/>
    </row>
    <row r="95" spans="1:12" x14ac:dyDescent="0.25">
      <c r="A95" s="5" t="s">
        <v>11</v>
      </c>
      <c r="B95" s="5">
        <v>10</v>
      </c>
      <c r="C95" s="5">
        <v>123</v>
      </c>
      <c r="D95" s="6" t="s">
        <v>141</v>
      </c>
      <c r="E95" s="6" t="s">
        <v>23</v>
      </c>
      <c r="F95" s="6"/>
      <c r="G95" s="12">
        <v>24</v>
      </c>
      <c r="H95" s="12">
        <v>1</v>
      </c>
      <c r="I95" s="12">
        <v>24</v>
      </c>
      <c r="J95" s="12">
        <v>19</v>
      </c>
      <c r="K95" s="12">
        <v>94</v>
      </c>
      <c r="L95" s="2"/>
    </row>
    <row r="96" spans="1:12" x14ac:dyDescent="0.25">
      <c r="A96" s="5" t="s">
        <v>21</v>
      </c>
      <c r="B96" s="5">
        <v>2</v>
      </c>
      <c r="C96" s="5">
        <v>4</v>
      </c>
      <c r="D96" s="6" t="s">
        <v>142</v>
      </c>
      <c r="E96" s="6" t="s">
        <v>23</v>
      </c>
      <c r="F96" s="6" t="s">
        <v>118</v>
      </c>
      <c r="G96" s="12">
        <v>23</v>
      </c>
      <c r="H96" s="12">
        <v>1</v>
      </c>
      <c r="I96" s="12">
        <v>23</v>
      </c>
      <c r="J96" s="12">
        <v>19</v>
      </c>
      <c r="K96" s="12">
        <v>95</v>
      </c>
      <c r="L96" s="2"/>
    </row>
    <row r="97" spans="1:12" x14ac:dyDescent="0.25">
      <c r="A97" s="5" t="s">
        <v>21</v>
      </c>
      <c r="B97" s="5">
        <v>12</v>
      </c>
      <c r="C97" s="5">
        <v>120</v>
      </c>
      <c r="D97" s="6" t="s">
        <v>143</v>
      </c>
      <c r="E97" s="6" t="s">
        <v>47</v>
      </c>
      <c r="F97" s="6" t="s">
        <v>73</v>
      </c>
      <c r="G97" s="12">
        <v>23</v>
      </c>
      <c r="H97" s="12">
        <v>1</v>
      </c>
      <c r="I97" s="12">
        <v>23</v>
      </c>
      <c r="J97" s="12">
        <v>20</v>
      </c>
      <c r="K97" s="12">
        <v>95</v>
      </c>
      <c r="L97" s="2"/>
    </row>
    <row r="98" spans="1:12" x14ac:dyDescent="0.25">
      <c r="A98" s="5" t="s">
        <v>18</v>
      </c>
      <c r="B98" s="5">
        <v>7</v>
      </c>
      <c r="C98" s="5">
        <v>67</v>
      </c>
      <c r="D98" s="6" t="s">
        <v>144</v>
      </c>
      <c r="E98" s="6" t="s">
        <v>13</v>
      </c>
      <c r="F98" s="6" t="s">
        <v>59</v>
      </c>
      <c r="G98" s="12">
        <v>43</v>
      </c>
      <c r="H98" s="12">
        <v>2</v>
      </c>
      <c r="I98" s="12">
        <v>23</v>
      </c>
      <c r="J98" s="12">
        <v>20</v>
      </c>
      <c r="K98" s="12">
        <v>97</v>
      </c>
      <c r="L98" s="2"/>
    </row>
    <row r="99" spans="1:12" x14ac:dyDescent="0.25">
      <c r="A99" s="5" t="s">
        <v>14</v>
      </c>
      <c r="B99" s="5">
        <v>2</v>
      </c>
      <c r="C99" s="5">
        <v>1</v>
      </c>
      <c r="D99" s="6" t="s">
        <v>145</v>
      </c>
      <c r="E99" s="6" t="s">
        <v>23</v>
      </c>
      <c r="F99" s="6" t="s">
        <v>118</v>
      </c>
      <c r="G99" s="13">
        <v>22</v>
      </c>
      <c r="H99" s="8">
        <v>1</v>
      </c>
      <c r="I99" s="8">
        <v>22</v>
      </c>
      <c r="J99" s="12">
        <v>20</v>
      </c>
      <c r="K99" s="12">
        <v>98</v>
      </c>
      <c r="L99" s="2"/>
    </row>
    <row r="100" spans="1:12" x14ac:dyDescent="0.25">
      <c r="A100" s="5" t="s">
        <v>25</v>
      </c>
      <c r="B100" s="5">
        <v>6</v>
      </c>
      <c r="C100" s="5">
        <v>49</v>
      </c>
      <c r="D100" s="6" t="s">
        <v>146</v>
      </c>
      <c r="E100" s="6" t="s">
        <v>47</v>
      </c>
      <c r="F100" s="6" t="s">
        <v>92</v>
      </c>
      <c r="G100" s="12">
        <v>19</v>
      </c>
      <c r="H100" s="12">
        <v>1</v>
      </c>
      <c r="I100" s="12">
        <v>19</v>
      </c>
      <c r="J100" s="12">
        <v>20</v>
      </c>
      <c r="K100" s="12">
        <v>99</v>
      </c>
      <c r="L100" s="2"/>
    </row>
    <row r="101" spans="1:12" x14ac:dyDescent="0.25">
      <c r="A101" s="5" t="s">
        <v>18</v>
      </c>
      <c r="B101" s="5">
        <v>15</v>
      </c>
      <c r="C101" s="5">
        <v>63</v>
      </c>
      <c r="D101" s="6" t="s">
        <v>147</v>
      </c>
      <c r="E101" s="6" t="s">
        <v>35</v>
      </c>
      <c r="F101" s="6" t="s">
        <v>36</v>
      </c>
      <c r="G101" s="12">
        <v>40</v>
      </c>
      <c r="H101" s="12">
        <v>2</v>
      </c>
      <c r="I101" s="12">
        <v>23</v>
      </c>
      <c r="J101" s="12">
        <v>21</v>
      </c>
      <c r="K101" s="12">
        <v>101</v>
      </c>
      <c r="L101" s="2"/>
    </row>
    <row r="102" spans="1:12" x14ac:dyDescent="0.25">
      <c r="A102" s="5" t="s">
        <v>21</v>
      </c>
      <c r="B102" s="5">
        <v>17</v>
      </c>
      <c r="C102" s="5">
        <v>83</v>
      </c>
      <c r="D102" s="6" t="s">
        <v>148</v>
      </c>
      <c r="E102" s="6" t="s">
        <v>13</v>
      </c>
      <c r="F102" s="6" t="s">
        <v>31</v>
      </c>
      <c r="G102" s="12">
        <v>22</v>
      </c>
      <c r="H102" s="12">
        <v>1</v>
      </c>
      <c r="I102" s="12">
        <v>22</v>
      </c>
      <c r="J102" s="12">
        <v>21</v>
      </c>
      <c r="K102" s="12">
        <v>102</v>
      </c>
      <c r="L102" s="2"/>
    </row>
    <row r="103" spans="1:12" x14ac:dyDescent="0.25">
      <c r="A103" s="5" t="s">
        <v>14</v>
      </c>
      <c r="B103" s="5">
        <v>4</v>
      </c>
      <c r="C103" s="5">
        <v>35</v>
      </c>
      <c r="D103" s="6" t="s">
        <v>149</v>
      </c>
      <c r="E103" s="6" t="s">
        <v>42</v>
      </c>
      <c r="F103" s="6" t="s">
        <v>45</v>
      </c>
      <c r="G103" s="12">
        <v>18</v>
      </c>
      <c r="H103" s="12">
        <v>1</v>
      </c>
      <c r="I103" s="12">
        <v>18</v>
      </c>
      <c r="J103" s="12">
        <v>21</v>
      </c>
      <c r="K103" s="12">
        <v>103</v>
      </c>
      <c r="L103" s="2"/>
    </row>
    <row r="104" spans="1:12" x14ac:dyDescent="0.25">
      <c r="A104" s="5" t="s">
        <v>18</v>
      </c>
      <c r="B104" s="5">
        <v>6</v>
      </c>
      <c r="C104" s="5">
        <v>46</v>
      </c>
      <c r="D104" s="6" t="s">
        <v>150</v>
      </c>
      <c r="E104" s="6" t="s">
        <v>47</v>
      </c>
      <c r="F104" s="6" t="s">
        <v>92</v>
      </c>
      <c r="G104" s="12">
        <v>24</v>
      </c>
      <c r="H104" s="12">
        <v>1</v>
      </c>
      <c r="I104" s="12">
        <v>24</v>
      </c>
      <c r="J104" s="12">
        <v>22</v>
      </c>
      <c r="K104" s="12">
        <v>106</v>
      </c>
      <c r="L104" s="2"/>
    </row>
    <row r="105" spans="1:12" x14ac:dyDescent="0.25">
      <c r="A105" s="5" t="s">
        <v>21</v>
      </c>
      <c r="B105" s="5">
        <v>24</v>
      </c>
      <c r="C105" s="5">
        <v>58</v>
      </c>
      <c r="D105" s="6" t="s">
        <v>151</v>
      </c>
      <c r="E105" s="6" t="s">
        <v>16</v>
      </c>
      <c r="F105" s="6" t="s">
        <v>50</v>
      </c>
      <c r="G105" s="12">
        <v>20</v>
      </c>
      <c r="H105" s="12">
        <v>1</v>
      </c>
      <c r="I105" s="12">
        <v>20</v>
      </c>
      <c r="J105" s="12">
        <v>22</v>
      </c>
      <c r="K105" s="12">
        <v>107</v>
      </c>
      <c r="L105" s="2"/>
    </row>
    <row r="106" spans="1:12" x14ac:dyDescent="0.25">
      <c r="A106" s="5" t="s">
        <v>18</v>
      </c>
      <c r="B106" s="16">
        <v>10</v>
      </c>
      <c r="C106" s="5">
        <v>126</v>
      </c>
      <c r="D106" s="6" t="s">
        <v>152</v>
      </c>
      <c r="E106" s="6" t="s">
        <v>42</v>
      </c>
      <c r="F106" s="6"/>
      <c r="G106" s="12">
        <v>24</v>
      </c>
      <c r="H106" s="12">
        <v>1</v>
      </c>
      <c r="I106" s="12">
        <v>24</v>
      </c>
      <c r="J106" s="12">
        <v>23</v>
      </c>
      <c r="K106" s="12">
        <v>111</v>
      </c>
      <c r="L106" s="2"/>
    </row>
    <row r="107" spans="1:12" x14ac:dyDescent="0.25">
      <c r="A107" s="5" t="s">
        <v>25</v>
      </c>
      <c r="B107" s="5">
        <v>2</v>
      </c>
      <c r="C107" s="5">
        <v>3</v>
      </c>
      <c r="D107" s="6" t="s">
        <v>153</v>
      </c>
      <c r="E107" s="6" t="s">
        <v>23</v>
      </c>
      <c r="F107" s="6" t="s">
        <v>118</v>
      </c>
      <c r="G107" s="12">
        <v>0</v>
      </c>
      <c r="H107" s="1"/>
      <c r="I107" s="1"/>
      <c r="J107" s="12">
        <v>25</v>
      </c>
      <c r="K107" s="12">
        <v>121</v>
      </c>
      <c r="L107" s="2"/>
    </row>
    <row r="108" spans="1:12" x14ac:dyDescent="0.25">
      <c r="A108" s="5" t="s">
        <v>18</v>
      </c>
      <c r="B108" s="5">
        <v>19</v>
      </c>
      <c r="C108" s="5">
        <v>71</v>
      </c>
      <c r="D108" s="6" t="s">
        <v>154</v>
      </c>
      <c r="E108" s="6" t="s">
        <v>13</v>
      </c>
      <c r="F108" s="6" t="s">
        <v>29</v>
      </c>
      <c r="G108" s="12">
        <v>0</v>
      </c>
      <c r="H108" s="1"/>
      <c r="I108" s="1"/>
      <c r="J108" s="12">
        <v>25</v>
      </c>
      <c r="K108" s="12">
        <v>121</v>
      </c>
      <c r="L108" s="2"/>
    </row>
    <row r="109" spans="1:12" x14ac:dyDescent="0.25">
      <c r="A109" s="5" t="s">
        <v>25</v>
      </c>
      <c r="B109" s="5">
        <v>22</v>
      </c>
      <c r="C109" s="5">
        <v>138</v>
      </c>
      <c r="D109" s="6" t="s">
        <v>155</v>
      </c>
      <c r="E109" s="6" t="s">
        <v>47</v>
      </c>
      <c r="F109" s="6"/>
      <c r="G109" s="12">
        <v>0</v>
      </c>
      <c r="H109" s="1"/>
      <c r="I109" s="1"/>
      <c r="J109" s="12">
        <v>25</v>
      </c>
      <c r="K109" s="12">
        <v>121</v>
      </c>
      <c r="L109" s="2"/>
    </row>
    <row r="110" spans="1:12" x14ac:dyDescent="0.25">
      <c r="A110" s="5" t="s">
        <v>25</v>
      </c>
      <c r="B110" s="5">
        <v>4</v>
      </c>
      <c r="C110" s="5">
        <v>32</v>
      </c>
      <c r="D110" s="6" t="s">
        <v>156</v>
      </c>
      <c r="E110" s="6" t="s">
        <v>42</v>
      </c>
      <c r="F110" s="6" t="s">
        <v>45</v>
      </c>
      <c r="G110" s="12">
        <v>0</v>
      </c>
      <c r="H110" s="1"/>
      <c r="I110" s="1"/>
      <c r="J110" s="12">
        <v>25</v>
      </c>
      <c r="K110" s="12">
        <v>121</v>
      </c>
      <c r="L110" s="2"/>
    </row>
    <row r="111" spans="1:12" x14ac:dyDescent="0.25">
      <c r="A111" s="5" t="s">
        <v>11</v>
      </c>
      <c r="B111" s="5">
        <v>9</v>
      </c>
      <c r="C111" s="5">
        <v>94</v>
      </c>
      <c r="D111" s="6" t="s">
        <v>157</v>
      </c>
      <c r="E111" s="6" t="s">
        <v>75</v>
      </c>
      <c r="F111" s="6" t="s">
        <v>76</v>
      </c>
      <c r="G111" s="12">
        <v>0</v>
      </c>
      <c r="H111" s="1"/>
      <c r="I111" s="1"/>
      <c r="J111" s="12">
        <v>25</v>
      </c>
      <c r="K111" s="12">
        <v>121</v>
      </c>
      <c r="L111" s="2"/>
    </row>
  </sheetData>
  <autoFilter ref="A1:K11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8"/>
  <sheetViews>
    <sheetView workbookViewId="0">
      <selection activeCell="M61" sqref="M61"/>
    </sheetView>
  </sheetViews>
  <sheetFormatPr defaultRowHeight="15" x14ac:dyDescent="0.25"/>
  <cols>
    <col min="2" max="2" width="20.28515625" customWidth="1"/>
    <col min="3" max="3" width="24.42578125" customWidth="1"/>
    <col min="4" max="4" width="10" customWidth="1"/>
    <col min="5" max="6" width="9.85546875" customWidth="1"/>
    <col min="7" max="7" width="11.28515625" customWidth="1"/>
  </cols>
  <sheetData>
    <row r="1" spans="1:9" ht="26.25" x14ac:dyDescent="0.25">
      <c r="A1" s="19" t="s">
        <v>2</v>
      </c>
      <c r="B1" s="20" t="s">
        <v>3</v>
      </c>
      <c r="C1" s="20" t="s">
        <v>4</v>
      </c>
      <c r="D1" s="21" t="s">
        <v>158</v>
      </c>
      <c r="E1" s="21" t="s">
        <v>159</v>
      </c>
      <c r="F1" s="21" t="s">
        <v>160</v>
      </c>
      <c r="G1" s="22" t="s">
        <v>206</v>
      </c>
      <c r="H1" s="19" t="s">
        <v>161</v>
      </c>
      <c r="I1" s="21"/>
    </row>
    <row r="2" spans="1:9" x14ac:dyDescent="0.25">
      <c r="A2" s="5">
        <v>24</v>
      </c>
      <c r="B2" s="6" t="s">
        <v>140</v>
      </c>
      <c r="C2" s="6" t="s">
        <v>23</v>
      </c>
      <c r="D2" s="23">
        <f>VLOOKUP($A2,[1]Wedstrijd1!$C$2:$M$183,11,FALSE)</f>
        <v>3</v>
      </c>
      <c r="E2" s="23">
        <f>VLOOKUP($A2,[1]Wedstrijd2!$C$2:$M$143,11,FALSE)</f>
        <v>6</v>
      </c>
      <c r="F2" s="23">
        <f>VLOOKUP($A2,[1]Wedstrijd3!$C$2:$M$183,11,FALSE)</f>
        <v>5</v>
      </c>
      <c r="G2" s="23">
        <f>VLOOKUP($A2,[1]Wedstrijd4!$C$2:$M$184,11,FALSE)</f>
        <v>93</v>
      </c>
      <c r="H2" s="23">
        <f t="shared" ref="H2:H65" si="0">SUM(D2:G2)-MAX(D2:G2)</f>
        <v>14</v>
      </c>
      <c r="I2" s="23">
        <v>1</v>
      </c>
    </row>
    <row r="3" spans="1:9" x14ac:dyDescent="0.25">
      <c r="A3" s="5">
        <v>53</v>
      </c>
      <c r="B3" s="6" t="s">
        <v>32</v>
      </c>
      <c r="C3" s="6" t="s">
        <v>16</v>
      </c>
      <c r="D3" s="23">
        <f>VLOOKUP($A3,[1]Wedstrijd1!$C$2:$M$183,11,FALSE)</f>
        <v>1</v>
      </c>
      <c r="E3" s="23">
        <f>VLOOKUP($A3,[1]Wedstrijd2!$C$2:$M$143,11,FALSE)</f>
        <v>12</v>
      </c>
      <c r="F3" s="23">
        <f>VLOOKUP($A3,[1]Wedstrijd3!$C$2:$M$183,11,FALSE)</f>
        <v>49</v>
      </c>
      <c r="G3" s="23">
        <f>VLOOKUP($A3,[1]Wedstrijd4!$C$2:$M$184,11,FALSE)</f>
        <v>8</v>
      </c>
      <c r="H3" s="23">
        <f t="shared" si="0"/>
        <v>21</v>
      </c>
      <c r="I3" s="23">
        <v>2</v>
      </c>
    </row>
    <row r="4" spans="1:9" x14ac:dyDescent="0.25">
      <c r="A4" s="5">
        <v>7</v>
      </c>
      <c r="B4" s="6" t="s">
        <v>38</v>
      </c>
      <c r="C4" s="6" t="s">
        <v>23</v>
      </c>
      <c r="D4" s="23">
        <f>VLOOKUP($A4,[1]Wedstrijd1!$C$2:$M$183,11,FALSE)</f>
        <v>4</v>
      </c>
      <c r="E4" s="23">
        <f>VLOOKUP($A4,[1]Wedstrijd2!$C$2:$M$143,11,FALSE)</f>
        <v>96</v>
      </c>
      <c r="F4" s="23">
        <f>VLOOKUP($A4,[1]Wedstrijd3!$C$2:$M$183,11,FALSE)</f>
        <v>6</v>
      </c>
      <c r="G4" s="23">
        <f>VLOOKUP($A4,[1]Wedstrijd4!$C$2:$M$184,11,FALSE)</f>
        <v>12</v>
      </c>
      <c r="H4" s="23">
        <f t="shared" si="0"/>
        <v>22</v>
      </c>
      <c r="I4" s="23">
        <v>3</v>
      </c>
    </row>
    <row r="5" spans="1:9" x14ac:dyDescent="0.25">
      <c r="A5" s="5">
        <v>41</v>
      </c>
      <c r="B5" s="10" t="s">
        <v>41</v>
      </c>
      <c r="C5" s="6" t="s">
        <v>42</v>
      </c>
      <c r="D5" s="23">
        <f>VLOOKUP($A5,[1]Wedstrijd1!$C$2:$M$183,11,FALSE)</f>
        <v>5</v>
      </c>
      <c r="E5" s="23">
        <v>10</v>
      </c>
      <c r="F5" s="23">
        <f>VLOOKUP($A5,[1]Wedstrijd3!$C$2:$M$183,11,FALSE)</f>
        <v>67</v>
      </c>
      <c r="G5" s="23">
        <f>VLOOKUP($A5,[1]Wedstrijd4!$C$2:$M$184,11,FALSE)</f>
        <v>14</v>
      </c>
      <c r="H5" s="23">
        <f t="shared" si="0"/>
        <v>29</v>
      </c>
      <c r="I5" s="23">
        <v>4</v>
      </c>
    </row>
    <row r="6" spans="1:9" x14ac:dyDescent="0.25">
      <c r="A6" s="5">
        <v>55</v>
      </c>
      <c r="B6" s="10" t="s">
        <v>37</v>
      </c>
      <c r="C6" s="6" t="s">
        <v>16</v>
      </c>
      <c r="D6" s="23">
        <f>VLOOKUP($A6,[1]Wedstrijd1!$C$2:$M$183,11,FALSE)</f>
        <v>6</v>
      </c>
      <c r="E6" s="23">
        <f>VLOOKUP($A6,[1]Wedstrijd2!$C$2:$M$143,11,FALSE)</f>
        <v>13</v>
      </c>
      <c r="F6" s="23">
        <f>VLOOKUP($A6,[1]Wedstrijd3!$C$2:$M$183,11,FALSE)</f>
        <v>64</v>
      </c>
      <c r="G6" s="23">
        <f>VLOOKUP($A6,[1]Wedstrijd4!$C$2:$M$184,11,FALSE)</f>
        <v>11</v>
      </c>
      <c r="H6" s="23">
        <f t="shared" si="0"/>
        <v>30</v>
      </c>
      <c r="I6" s="23">
        <v>5</v>
      </c>
    </row>
    <row r="7" spans="1:9" x14ac:dyDescent="0.25">
      <c r="A7" s="5">
        <v>88</v>
      </c>
      <c r="B7" s="6" t="s">
        <v>19</v>
      </c>
      <c r="C7" s="6" t="s">
        <v>13</v>
      </c>
      <c r="D7" s="23">
        <f>VLOOKUP($A7,[1]Wedstrijd1!$C$2:$M$183,11,FALSE)</f>
        <v>14</v>
      </c>
      <c r="E7" s="23">
        <f>VLOOKUP($A7,[1]Wedstrijd2!$C$2:$M$143,11,FALSE)</f>
        <v>18</v>
      </c>
      <c r="F7" s="23">
        <f>VLOOKUP($A7,[1]Wedstrijd3!$C$2:$M$183,11,FALSE)</f>
        <v>121</v>
      </c>
      <c r="G7" s="23">
        <f>VLOOKUP($A7,[1]Wedstrijd4!$C$2:$M$184,11,FALSE)</f>
        <v>3</v>
      </c>
      <c r="H7" s="23">
        <f t="shared" si="0"/>
        <v>35</v>
      </c>
      <c r="I7" s="23">
        <v>6</v>
      </c>
    </row>
    <row r="8" spans="1:9" x14ac:dyDescent="0.25">
      <c r="A8" s="5">
        <v>79</v>
      </c>
      <c r="B8" s="6" t="s">
        <v>60</v>
      </c>
      <c r="C8" s="6" t="s">
        <v>13</v>
      </c>
      <c r="D8" s="23">
        <f>VLOOKUP($A8,[1]Wedstrijd1!$C$2:$M$183,11,FALSE)</f>
        <v>7</v>
      </c>
      <c r="E8" s="23">
        <f>VLOOKUP($A8,[1]Wedstrijd2!$C$2:$M$143,11,FALSE)</f>
        <v>11</v>
      </c>
      <c r="F8" s="23">
        <f>VLOOKUP($A8,[1]Wedstrijd3!$C$2:$M$183,11,FALSE)</f>
        <v>43</v>
      </c>
      <c r="G8" s="23">
        <f>VLOOKUP($A8,[1]Wedstrijd4!$C$2:$M$184,11,FALSE)</f>
        <v>25</v>
      </c>
      <c r="H8" s="23">
        <f t="shared" si="0"/>
        <v>43</v>
      </c>
      <c r="I8" s="23">
        <v>7</v>
      </c>
    </row>
    <row r="9" spans="1:9" x14ac:dyDescent="0.25">
      <c r="A9" s="5">
        <v>16</v>
      </c>
      <c r="B9" s="9" t="s">
        <v>22</v>
      </c>
      <c r="C9" s="6" t="s">
        <v>23</v>
      </c>
      <c r="D9" s="23">
        <f>VLOOKUP($A9,[1]Wedstrijd1!$C$2:$M$183,11,FALSE)</f>
        <v>35</v>
      </c>
      <c r="E9" s="23">
        <f>VLOOKUP($A9,[1]Wedstrijd2!$C$2:$M$143,11,FALSE)</f>
        <v>5</v>
      </c>
      <c r="F9" s="23">
        <f>VLOOKUP($A9,[1]Wedstrijd3!$C$2:$M$183,11,FALSE)</f>
        <v>59</v>
      </c>
      <c r="G9" s="23">
        <f>VLOOKUP($A9,[1]Wedstrijd4!$C$2:$M$184,11,FALSE)</f>
        <v>4</v>
      </c>
      <c r="H9" s="23">
        <f t="shared" si="0"/>
        <v>44</v>
      </c>
      <c r="I9" s="23">
        <v>8</v>
      </c>
    </row>
    <row r="10" spans="1:9" x14ac:dyDescent="0.25">
      <c r="A10" s="5">
        <v>10</v>
      </c>
      <c r="B10" s="6" t="s">
        <v>100</v>
      </c>
      <c r="C10" s="6" t="s">
        <v>23</v>
      </c>
      <c r="D10" s="23">
        <f>VLOOKUP($A10,[1]Wedstrijd1!$C$2:$M$183,11,FALSE)</f>
        <v>2</v>
      </c>
      <c r="E10" s="23">
        <f>VLOOKUP($A10,[1]Wedstrijd2!$C$2:$M$143,11,FALSE)</f>
        <v>9</v>
      </c>
      <c r="F10" s="23">
        <f>VLOOKUP($A10,[1]Wedstrijd3!$C$2:$M$183,11,FALSE)</f>
        <v>38</v>
      </c>
      <c r="G10" s="23">
        <f>VLOOKUP($A10,[1]Wedstrijd4!$C$2:$M$184,11,FALSE)</f>
        <v>54</v>
      </c>
      <c r="H10" s="23">
        <f t="shared" si="0"/>
        <v>49</v>
      </c>
      <c r="I10" s="23">
        <v>9</v>
      </c>
    </row>
    <row r="11" spans="1:9" x14ac:dyDescent="0.25">
      <c r="A11" s="5">
        <v>48</v>
      </c>
      <c r="B11" s="6" t="s">
        <v>91</v>
      </c>
      <c r="C11" s="6" t="s">
        <v>47</v>
      </c>
      <c r="D11" s="23">
        <f>VLOOKUP($A11,[1]Wedstrijd1!$C$2:$M$183,11,FALSE)</f>
        <v>24</v>
      </c>
      <c r="E11" s="23">
        <f>VLOOKUP($A11,[1]Wedstrijd2!$C$2:$M$143,11,FALSE)</f>
        <v>24</v>
      </c>
      <c r="F11" s="23">
        <f>VLOOKUP($A11,[1]Wedstrijd3!$C$2:$M$183,11,FALSE)</f>
        <v>10</v>
      </c>
      <c r="G11" s="23">
        <f>VLOOKUP($A11,[1]Wedstrijd4!$C$2:$M$184,11,FALSE)</f>
        <v>46</v>
      </c>
      <c r="H11" s="23">
        <f t="shared" si="0"/>
        <v>58</v>
      </c>
      <c r="I11" s="23">
        <v>10</v>
      </c>
    </row>
    <row r="12" spans="1:9" x14ac:dyDescent="0.25">
      <c r="A12" s="5">
        <v>100</v>
      </c>
      <c r="B12" s="10" t="s">
        <v>67</v>
      </c>
      <c r="C12" s="6" t="s">
        <v>68</v>
      </c>
      <c r="D12" s="23">
        <f>VLOOKUP($A12,[1]Wedstrijd1!$C$2:$M$183,11,FALSE)</f>
        <v>26</v>
      </c>
      <c r="E12" s="23">
        <f>VLOOKUP($A12,[1]Wedstrijd2!$C$2:$M$143,11,FALSE)</f>
        <v>4</v>
      </c>
      <c r="F12" s="23">
        <f>VLOOKUP($A12,[1]Wedstrijd3!$C$2:$M$183,11,FALSE)</f>
        <v>97</v>
      </c>
      <c r="G12" s="23">
        <f>VLOOKUP($A12,[1]Wedstrijd4!$C$2:$M$184,11,FALSE)</f>
        <v>30</v>
      </c>
      <c r="H12" s="23">
        <f t="shared" si="0"/>
        <v>60</v>
      </c>
      <c r="I12" s="23">
        <v>11</v>
      </c>
    </row>
    <row r="13" spans="1:9" x14ac:dyDescent="0.25">
      <c r="A13" s="5">
        <v>82</v>
      </c>
      <c r="B13" s="6" t="s">
        <v>65</v>
      </c>
      <c r="C13" s="6" t="s">
        <v>13</v>
      </c>
      <c r="D13" s="23">
        <f>VLOOKUP($A13,[1]Wedstrijd1!$C$2:$M$183,11,FALSE)</f>
        <v>38</v>
      </c>
      <c r="E13" s="23">
        <f>VLOOKUP($A13,[1]Wedstrijd2!$C$2:$M$143,11,FALSE)</f>
        <v>51</v>
      </c>
      <c r="F13" s="23">
        <f>VLOOKUP($A13,[1]Wedstrijd3!$C$2:$M$183,11,FALSE)</f>
        <v>1</v>
      </c>
      <c r="G13" s="23">
        <f>VLOOKUP($A13,[1]Wedstrijd4!$C$2:$M$184,11,FALSE)</f>
        <v>28</v>
      </c>
      <c r="H13" s="23">
        <f t="shared" si="0"/>
        <v>67</v>
      </c>
      <c r="I13" s="23">
        <v>12</v>
      </c>
    </row>
    <row r="14" spans="1:9" x14ac:dyDescent="0.25">
      <c r="A14" s="5">
        <v>30</v>
      </c>
      <c r="B14" s="6" t="s">
        <v>85</v>
      </c>
      <c r="C14" s="6" t="s">
        <v>23</v>
      </c>
      <c r="D14" s="23">
        <f>VLOOKUP($A14,[1]Wedstrijd1!$C$2:$M$183,11,FALSE)</f>
        <v>56</v>
      </c>
      <c r="E14" s="23">
        <f>VLOOKUP($A14,[1]Wedstrijd2!$C$2:$M$143,11,FALSE)</f>
        <v>19</v>
      </c>
      <c r="F14" s="23">
        <f>VLOOKUP($A14,[1]Wedstrijd3!$C$2:$M$183,11,FALSE)</f>
        <v>11</v>
      </c>
      <c r="G14" s="23">
        <f>VLOOKUP($A14,[1]Wedstrijd4!$C$2:$M$184,11,FALSE)</f>
        <v>41</v>
      </c>
      <c r="H14" s="23">
        <f t="shared" si="0"/>
        <v>71</v>
      </c>
      <c r="I14" s="23">
        <v>13</v>
      </c>
    </row>
    <row r="15" spans="1:9" x14ac:dyDescent="0.25">
      <c r="A15" s="5">
        <v>51</v>
      </c>
      <c r="B15" s="10" t="s">
        <v>15</v>
      </c>
      <c r="C15" s="6" t="s">
        <v>16</v>
      </c>
      <c r="D15" s="23">
        <f>VLOOKUP($A15,[1]Wedstrijd1!$C$2:$M$183,11,FALSE)</f>
        <v>45</v>
      </c>
      <c r="E15" s="24">
        <f>VLOOKUP($A15,[1]Wedstrijd2!$C$2:$M$143,11,FALSE)</f>
        <v>80</v>
      </c>
      <c r="F15" s="23">
        <f>VLOOKUP($A15,[1]Wedstrijd3!$C$2:$M$183,11,FALSE)</f>
        <v>26</v>
      </c>
      <c r="G15" s="23">
        <f>VLOOKUP($A15,[1]Wedstrijd4!$C$2:$M$184,11,FALSE)</f>
        <v>2</v>
      </c>
      <c r="H15" s="23">
        <f t="shared" si="0"/>
        <v>73</v>
      </c>
      <c r="I15" s="23">
        <v>14</v>
      </c>
    </row>
    <row r="16" spans="1:9" x14ac:dyDescent="0.25">
      <c r="A16" s="5">
        <v>64</v>
      </c>
      <c r="B16" s="6" t="s">
        <v>34</v>
      </c>
      <c r="C16" s="6" t="s">
        <v>35</v>
      </c>
      <c r="D16" s="23">
        <f>VLOOKUP($A16,[1]Wedstrijd1!$C$2:$M$183,11,FALSE)</f>
        <v>22</v>
      </c>
      <c r="E16" s="23">
        <f>VLOOKUP($A16,[1]Wedstrijd2!$C$2:$M$143,11,FALSE)</f>
        <v>42</v>
      </c>
      <c r="F16" s="23">
        <f>VLOOKUP($A16,[1]Wedstrijd3!$C$2:$M$183,11,FALSE)</f>
        <v>45</v>
      </c>
      <c r="G16" s="23">
        <f>VLOOKUP($A16,[1]Wedstrijd4!$C$2:$M$184,11,FALSE)</f>
        <v>10</v>
      </c>
      <c r="H16" s="23">
        <f t="shared" si="0"/>
        <v>74</v>
      </c>
      <c r="I16" s="23">
        <v>15</v>
      </c>
    </row>
    <row r="17" spans="1:9" x14ac:dyDescent="0.25">
      <c r="A17" s="5">
        <v>81</v>
      </c>
      <c r="B17" s="6" t="s">
        <v>114</v>
      </c>
      <c r="C17" s="6" t="s">
        <v>13</v>
      </c>
      <c r="D17" s="23">
        <f>VLOOKUP($A17,[1]Wedstrijd1!$C$2:$M$183,11,FALSE)</f>
        <v>25</v>
      </c>
      <c r="E17" s="23">
        <f>VLOOKUP($A17,[1]Wedstrijd2!$C$2:$M$143,11,FALSE)</f>
        <v>30</v>
      </c>
      <c r="F17" s="23">
        <f>VLOOKUP($A17,[1]Wedstrijd3!$C$2:$M$183,11,FALSE)</f>
        <v>22</v>
      </c>
      <c r="G17" s="23">
        <f>VLOOKUP($A17,[1]Wedstrijd4!$C$2:$M$184,11,FALSE)</f>
        <v>68</v>
      </c>
      <c r="H17" s="23">
        <f t="shared" si="0"/>
        <v>77</v>
      </c>
      <c r="I17" s="23">
        <v>16</v>
      </c>
    </row>
    <row r="18" spans="1:9" x14ac:dyDescent="0.25">
      <c r="A18" s="5">
        <v>85</v>
      </c>
      <c r="B18" s="6" t="s">
        <v>48</v>
      </c>
      <c r="C18" s="6" t="s">
        <v>13</v>
      </c>
      <c r="D18" s="23">
        <f>VLOOKUP($A18,[1]Wedstrijd1!$C$2:$M$183,11,FALSE)</f>
        <v>96</v>
      </c>
      <c r="E18" s="23">
        <f>VLOOKUP($A18,[1]Wedstrijd2!$C$2:$M$143,11,FALSE)</f>
        <v>59</v>
      </c>
      <c r="F18" s="23">
        <f>VLOOKUP($A18,[1]Wedstrijd3!$C$2:$M$183,11,FALSE)</f>
        <v>4</v>
      </c>
      <c r="G18" s="23">
        <f>VLOOKUP($A18,[1]Wedstrijd4!$C$2:$M$184,11,FALSE)</f>
        <v>17</v>
      </c>
      <c r="H18" s="23">
        <f t="shared" si="0"/>
        <v>80</v>
      </c>
      <c r="I18" s="23">
        <v>17</v>
      </c>
    </row>
    <row r="19" spans="1:9" x14ac:dyDescent="0.25">
      <c r="A19" s="5">
        <v>22</v>
      </c>
      <c r="B19" s="6" t="s">
        <v>88</v>
      </c>
      <c r="C19" s="6" t="s">
        <v>23</v>
      </c>
      <c r="D19" s="23">
        <f>VLOOKUP($A19,[1]Wedstrijd1!$C$2:$M$183,11,FALSE)</f>
        <v>48</v>
      </c>
      <c r="E19" s="23">
        <f>VLOOKUP($A19,[1]Wedstrijd2!$C$2:$M$143,11,FALSE)</f>
        <v>26</v>
      </c>
      <c r="F19" s="23">
        <f>VLOOKUP($A19,[1]Wedstrijd3!$C$2:$M$183,11,FALSE)</f>
        <v>13</v>
      </c>
      <c r="G19" s="23">
        <f>VLOOKUP($A19,[1]Wedstrijd4!$C$2:$M$184,11,FALSE)</f>
        <v>44</v>
      </c>
      <c r="H19" s="23">
        <f t="shared" si="0"/>
        <v>83</v>
      </c>
      <c r="I19" s="23">
        <v>18</v>
      </c>
    </row>
    <row r="20" spans="1:9" x14ac:dyDescent="0.25">
      <c r="A20" s="5">
        <v>106</v>
      </c>
      <c r="B20" s="10" t="s">
        <v>70</v>
      </c>
      <c r="C20" s="6" t="s">
        <v>68</v>
      </c>
      <c r="D20" s="23">
        <f>VLOOKUP($A20,[1]Wedstrijd1!$C$2:$M$183,11,FALSE)</f>
        <v>30</v>
      </c>
      <c r="E20" s="23">
        <f>VLOOKUP($A20,[1]Wedstrijd2!$C$2:$M$143,11,FALSE)</f>
        <v>25</v>
      </c>
      <c r="F20" s="23">
        <f>VLOOKUP($A20,[1]Wedstrijd3!$C$2:$M$183,11,FALSE)</f>
        <v>103</v>
      </c>
      <c r="G20" s="23">
        <f>VLOOKUP($A20,[1]Wedstrijd4!$C$2:$M$184,11,FALSE)</f>
        <v>31</v>
      </c>
      <c r="H20" s="23">
        <f t="shared" si="0"/>
        <v>86</v>
      </c>
      <c r="I20" s="23">
        <v>19</v>
      </c>
    </row>
    <row r="21" spans="1:9" x14ac:dyDescent="0.25">
      <c r="A21" s="5">
        <v>11</v>
      </c>
      <c r="B21" s="10" t="s">
        <v>96</v>
      </c>
      <c r="C21" s="6" t="s">
        <v>23</v>
      </c>
      <c r="D21" s="23">
        <f>VLOOKUP($A21,[1]Wedstrijd1!$C$2:$M$183,11,FALSE)</f>
        <v>10</v>
      </c>
      <c r="E21" s="23">
        <f>VLOOKUP($A21,[1]Wedstrijd2!$C$2:$M$143,11,FALSE)</f>
        <v>40</v>
      </c>
      <c r="F21" s="23">
        <f>VLOOKUP($A21,[1]Wedstrijd3!$C$2:$M$183,11,FALSE)</f>
        <v>37</v>
      </c>
      <c r="G21" s="23">
        <f>VLOOKUP($A21,[1]Wedstrijd4!$C$2:$M$184,11,FALSE)</f>
        <v>50</v>
      </c>
      <c r="H21" s="23">
        <f t="shared" si="0"/>
        <v>87</v>
      </c>
      <c r="I21" s="23">
        <v>20</v>
      </c>
    </row>
    <row r="22" spans="1:9" x14ac:dyDescent="0.25">
      <c r="A22" s="5">
        <v>84</v>
      </c>
      <c r="B22" s="6" t="s">
        <v>30</v>
      </c>
      <c r="C22" s="6" t="s">
        <v>13</v>
      </c>
      <c r="D22" s="23">
        <f>VLOOKUP($A22,[1]Wedstrijd1!$C$2:$M$183,11,FALSE)</f>
        <v>72</v>
      </c>
      <c r="E22" s="23">
        <f>VLOOKUP($A22,[1]Wedstrijd2!$C$2:$M$143,11,FALSE)</f>
        <v>32</v>
      </c>
      <c r="F22" s="23">
        <f>VLOOKUP($A22,[1]Wedstrijd3!$C$2:$M$183,11,FALSE)</f>
        <v>50</v>
      </c>
      <c r="G22" s="23">
        <f>VLOOKUP($A22,[1]Wedstrijd4!$C$2:$M$184,11,FALSE)</f>
        <v>7</v>
      </c>
      <c r="H22" s="23">
        <f t="shared" si="0"/>
        <v>89</v>
      </c>
      <c r="I22" s="23">
        <v>21</v>
      </c>
    </row>
    <row r="23" spans="1:9" x14ac:dyDescent="0.25">
      <c r="A23" s="5">
        <v>107</v>
      </c>
      <c r="B23" s="10" t="s">
        <v>102</v>
      </c>
      <c r="C23" s="6" t="s">
        <v>68</v>
      </c>
      <c r="D23" s="23">
        <f>VLOOKUP($A23,[1]Wedstrijd1!$C$2:$M$183,11,FALSE)</f>
        <v>999</v>
      </c>
      <c r="E23" s="23">
        <f>VLOOKUP($A23,[1]Wedstrijd2!$C$2:$M$143,11,FALSE)</f>
        <v>3</v>
      </c>
      <c r="F23" s="23">
        <f>VLOOKUP($A23,[1]Wedstrijd3!$C$2:$M$183,11,FALSE)</f>
        <v>31</v>
      </c>
      <c r="G23" s="23">
        <f>VLOOKUP($A23,[1]Wedstrijd4!$C$2:$M$184,11,FALSE)</f>
        <v>56</v>
      </c>
      <c r="H23" s="23">
        <f t="shared" si="0"/>
        <v>90</v>
      </c>
      <c r="I23" s="23">
        <v>22</v>
      </c>
    </row>
    <row r="24" spans="1:9" x14ac:dyDescent="0.25">
      <c r="A24" s="5">
        <v>140</v>
      </c>
      <c r="B24" s="9" t="s">
        <v>46</v>
      </c>
      <c r="C24" s="9" t="s">
        <v>47</v>
      </c>
      <c r="D24" s="23">
        <f>VLOOKUP($A24,[1]Wedstrijd1!$C$2:$M$183,11,FALSE)</f>
        <v>111</v>
      </c>
      <c r="E24" s="23">
        <f>VLOOKUP($A24,[1]Wedstrijd2!$C$2:$M$143,11,FALSE)</f>
        <v>69</v>
      </c>
      <c r="F24" s="23">
        <f>VLOOKUP($A24,[1]Wedstrijd3!$C$2:$M$183,11,FALSE)</f>
        <v>9</v>
      </c>
      <c r="G24" s="23">
        <f>VLOOKUP($A24,[1]Wedstrijd4!$C$2:$M$184,11,FALSE)</f>
        <v>16</v>
      </c>
      <c r="H24" s="23">
        <f t="shared" si="0"/>
        <v>94</v>
      </c>
      <c r="I24" s="23">
        <v>23</v>
      </c>
    </row>
    <row r="25" spans="1:9" x14ac:dyDescent="0.25">
      <c r="A25" s="5">
        <v>44</v>
      </c>
      <c r="B25" s="10" t="s">
        <v>57</v>
      </c>
      <c r="C25" s="6" t="s">
        <v>42</v>
      </c>
      <c r="D25" s="23">
        <f>VLOOKUP($A25,[1]Wedstrijd1!$C$2:$M$183,11,FALSE)</f>
        <v>12</v>
      </c>
      <c r="E25" s="23">
        <v>77</v>
      </c>
      <c r="F25" s="23">
        <f>VLOOKUP($A25,[1]Wedstrijd3!$C$2:$M$183,11,FALSE)</f>
        <v>60</v>
      </c>
      <c r="G25" s="23">
        <f>VLOOKUP($A25,[1]Wedstrijd4!$C$2:$M$184,11,FALSE)</f>
        <v>23</v>
      </c>
      <c r="H25" s="23">
        <f t="shared" si="0"/>
        <v>95</v>
      </c>
      <c r="I25" s="23">
        <v>24</v>
      </c>
    </row>
    <row r="26" spans="1:9" x14ac:dyDescent="0.25">
      <c r="A26" s="5">
        <v>45</v>
      </c>
      <c r="B26" s="10" t="s">
        <v>90</v>
      </c>
      <c r="C26" s="6" t="s">
        <v>42</v>
      </c>
      <c r="D26" s="23">
        <f>VLOOKUP($A26,[1]Wedstrijd1!$C$2:$M$183,11,FALSE)</f>
        <v>36</v>
      </c>
      <c r="E26" s="23">
        <v>97</v>
      </c>
      <c r="F26" s="23">
        <f>VLOOKUP($A26,[1]Wedstrijd3!$C$2:$M$183,11,FALSE)</f>
        <v>14</v>
      </c>
      <c r="G26" s="23">
        <f>VLOOKUP($A26,[1]Wedstrijd4!$C$2:$M$184,11,FALSE)</f>
        <v>45</v>
      </c>
      <c r="H26" s="23">
        <f t="shared" si="0"/>
        <v>95</v>
      </c>
      <c r="I26" s="23">
        <v>24</v>
      </c>
    </row>
    <row r="27" spans="1:9" x14ac:dyDescent="0.25">
      <c r="A27" s="5">
        <v>92</v>
      </c>
      <c r="B27" s="6" t="s">
        <v>112</v>
      </c>
      <c r="C27" s="6" t="s">
        <v>75</v>
      </c>
      <c r="D27" s="23">
        <f>VLOOKUP($A27,[1]Wedstrijd1!$C$2:$M$183,11,FALSE)</f>
        <v>8</v>
      </c>
      <c r="E27" s="23">
        <v>21</v>
      </c>
      <c r="F27" s="23">
        <f>VLOOKUP($A27,[1]Wedstrijd3!$C$2:$M$183,11,FALSE)</f>
        <v>999</v>
      </c>
      <c r="G27" s="23">
        <f>VLOOKUP($A27,[1]Wedstrijd4!$C$2:$M$184,11,FALSE)</f>
        <v>66</v>
      </c>
      <c r="H27" s="23">
        <f t="shared" si="0"/>
        <v>95</v>
      </c>
      <c r="I27" s="23">
        <v>24</v>
      </c>
    </row>
    <row r="28" spans="1:9" x14ac:dyDescent="0.25">
      <c r="A28" s="5">
        <v>133</v>
      </c>
      <c r="B28" s="6" t="s">
        <v>12</v>
      </c>
      <c r="C28" s="6" t="s">
        <v>13</v>
      </c>
      <c r="D28" s="23">
        <f>VLOOKUP($A28,[1]Wedstrijd1!$C$2:$M$183,11,FALSE)</f>
        <v>59</v>
      </c>
      <c r="E28" s="23">
        <f>VLOOKUP($A28,[1]Wedstrijd2!$C$2:$M$143,11,FALSE)</f>
        <v>39</v>
      </c>
      <c r="F28" s="23">
        <f>VLOOKUP($A28,[1]Wedstrijd3!$C$2:$M$183,11,FALSE)</f>
        <v>999</v>
      </c>
      <c r="G28" s="23">
        <f>VLOOKUP($A28,[1]Wedstrijd4!$C$2:$M$184,11,FALSE)</f>
        <v>1</v>
      </c>
      <c r="H28" s="23">
        <f t="shared" si="0"/>
        <v>99</v>
      </c>
      <c r="I28" s="23">
        <v>27</v>
      </c>
    </row>
    <row r="29" spans="1:9" x14ac:dyDescent="0.25">
      <c r="A29" s="5">
        <v>12</v>
      </c>
      <c r="B29" s="6" t="s">
        <v>77</v>
      </c>
      <c r="C29" s="6" t="s">
        <v>23</v>
      </c>
      <c r="D29" s="23">
        <f>VLOOKUP($A29,[1]Wedstrijd1!$C$2:$M$183,11,FALSE)</f>
        <v>73</v>
      </c>
      <c r="E29" s="23">
        <f>VLOOKUP($A29,[1]Wedstrijd2!$C$2:$M$143,11,FALSE)</f>
        <v>47</v>
      </c>
      <c r="F29" s="23">
        <f>VLOOKUP($A29,[1]Wedstrijd3!$C$2:$M$183,11,FALSE)</f>
        <v>19</v>
      </c>
      <c r="G29" s="23">
        <f>VLOOKUP($A29,[1]Wedstrijd4!$C$2:$M$184,11,FALSE)</f>
        <v>34</v>
      </c>
      <c r="H29" s="23">
        <f t="shared" si="0"/>
        <v>100</v>
      </c>
      <c r="I29" s="23">
        <v>28</v>
      </c>
    </row>
    <row r="30" spans="1:9" x14ac:dyDescent="0.25">
      <c r="A30" s="5">
        <v>87</v>
      </c>
      <c r="B30" s="6" t="s">
        <v>99</v>
      </c>
      <c r="C30" s="6" t="s">
        <v>13</v>
      </c>
      <c r="D30" s="23">
        <f>VLOOKUP($A30,[1]Wedstrijd1!$C$2:$M$183,11,FALSE)</f>
        <v>33</v>
      </c>
      <c r="E30" s="23">
        <f>VLOOKUP($A30,[1]Wedstrijd2!$C$2:$M$143,11,FALSE)</f>
        <v>14</v>
      </c>
      <c r="F30" s="23">
        <f>VLOOKUP($A30,[1]Wedstrijd3!$C$2:$M$183,11,FALSE)</f>
        <v>86</v>
      </c>
      <c r="G30" s="23">
        <f>VLOOKUP($A30,[1]Wedstrijd4!$C$2:$M$184,11,FALSE)</f>
        <v>53</v>
      </c>
      <c r="H30" s="23">
        <f t="shared" si="0"/>
        <v>100</v>
      </c>
      <c r="I30" s="23">
        <v>28</v>
      </c>
    </row>
    <row r="31" spans="1:9" x14ac:dyDescent="0.25">
      <c r="A31" s="5">
        <v>90</v>
      </c>
      <c r="B31" s="6" t="s">
        <v>52</v>
      </c>
      <c r="C31" s="6" t="s">
        <v>13</v>
      </c>
      <c r="D31" s="23">
        <f>VLOOKUP($A31,[1]Wedstrijd1!$C$2:$M$183,11,FALSE)</f>
        <v>51</v>
      </c>
      <c r="E31" s="23">
        <f>VLOOKUP($A31,[1]Wedstrijd2!$C$2:$M$143,11,FALSE)</f>
        <v>33</v>
      </c>
      <c r="F31" s="23">
        <f>VLOOKUP($A31,[1]Wedstrijd3!$C$2:$M$183,11,FALSE)</f>
        <v>87</v>
      </c>
      <c r="G31" s="23">
        <f>VLOOKUP($A31,[1]Wedstrijd4!$C$2:$M$184,11,FALSE)</f>
        <v>20</v>
      </c>
      <c r="H31" s="23">
        <f t="shared" si="0"/>
        <v>104</v>
      </c>
      <c r="I31" s="23">
        <v>30</v>
      </c>
    </row>
    <row r="32" spans="1:9" x14ac:dyDescent="0.25">
      <c r="A32" s="5">
        <v>115</v>
      </c>
      <c r="B32" s="6" t="s">
        <v>54</v>
      </c>
      <c r="C32" s="6" t="s">
        <v>55</v>
      </c>
      <c r="D32" s="23">
        <f>VLOOKUP($A32,[1]Wedstrijd1!$C$2:$M$183,11,FALSE)</f>
        <v>116</v>
      </c>
      <c r="E32" s="23">
        <v>64</v>
      </c>
      <c r="F32" s="23">
        <f>VLOOKUP($A32,[1]Wedstrijd3!$C$2:$M$183,11,FALSE)</f>
        <v>24</v>
      </c>
      <c r="G32" s="23">
        <f>VLOOKUP($A32,[1]Wedstrijd4!$C$2:$M$184,11,FALSE)</f>
        <v>22</v>
      </c>
      <c r="H32" s="23">
        <f>SUM(D32:G32)-MAX(D32:G32)</f>
        <v>110</v>
      </c>
      <c r="I32" s="23">
        <v>31</v>
      </c>
    </row>
    <row r="33" spans="1:9" x14ac:dyDescent="0.25">
      <c r="A33" s="5">
        <v>83</v>
      </c>
      <c r="B33" s="6" t="s">
        <v>148</v>
      </c>
      <c r="C33" s="6" t="s">
        <v>13</v>
      </c>
      <c r="D33" s="23">
        <f>VLOOKUP($A33,[1]Wedstrijd1!$C$2:$M$183,11,FALSE)</f>
        <v>89</v>
      </c>
      <c r="E33" s="23">
        <f>VLOOKUP($A33,[1]Wedstrijd2!$C$2:$M$143,11,FALSE)</f>
        <v>7</v>
      </c>
      <c r="F33" s="23">
        <f>VLOOKUP($A33,[1]Wedstrijd3!$C$2:$M$183,11,FALSE)</f>
        <v>16</v>
      </c>
      <c r="G33" s="23">
        <f>VLOOKUP($A33,[1]Wedstrijd4!$C$2:$M$184,11,FALSE)</f>
        <v>102</v>
      </c>
      <c r="H33" s="23">
        <f t="shared" si="0"/>
        <v>112</v>
      </c>
      <c r="I33" s="23">
        <v>32</v>
      </c>
    </row>
    <row r="34" spans="1:9" x14ac:dyDescent="0.25">
      <c r="A34" s="5">
        <v>93</v>
      </c>
      <c r="B34" s="6" t="s">
        <v>125</v>
      </c>
      <c r="C34" s="6" t="s">
        <v>75</v>
      </c>
      <c r="D34" s="23">
        <f>VLOOKUP($A34,[1]Wedstrijd1!$C$2:$M$183,11,FALSE)</f>
        <v>999</v>
      </c>
      <c r="E34" s="23">
        <v>2</v>
      </c>
      <c r="F34" s="23">
        <f>VLOOKUP($A34,[1]Wedstrijd3!$C$2:$M$183,11,FALSE)</f>
        <v>34</v>
      </c>
      <c r="G34" s="23">
        <f>VLOOKUP($A34,[1]Wedstrijd4!$C$2:$M$184,11,FALSE)</f>
        <v>78</v>
      </c>
      <c r="H34" s="23">
        <f t="shared" si="0"/>
        <v>114</v>
      </c>
      <c r="I34" s="23">
        <v>33</v>
      </c>
    </row>
    <row r="35" spans="1:9" x14ac:dyDescent="0.25">
      <c r="A35" s="5">
        <v>8</v>
      </c>
      <c r="B35" s="6" t="s">
        <v>51</v>
      </c>
      <c r="C35" s="6" t="s">
        <v>23</v>
      </c>
      <c r="D35" s="23">
        <f>VLOOKUP($A35,[1]Wedstrijd1!$C$2:$M$183,11,FALSE)</f>
        <v>9</v>
      </c>
      <c r="E35" s="23">
        <f>VLOOKUP($A35,[1]Wedstrijd2!$C$2:$M$143,11,FALSE)</f>
        <v>87</v>
      </c>
      <c r="F35" s="23">
        <f>VLOOKUP($A35,[1]Wedstrijd3!$C$2:$M$183,11,FALSE)</f>
        <v>999</v>
      </c>
      <c r="G35" s="23">
        <f>VLOOKUP($A35,[1]Wedstrijd4!$C$2:$M$184,11,FALSE)</f>
        <v>19</v>
      </c>
      <c r="H35" s="23">
        <f t="shared" si="0"/>
        <v>115</v>
      </c>
      <c r="I35" s="23">
        <v>34</v>
      </c>
    </row>
    <row r="36" spans="1:9" x14ac:dyDescent="0.25">
      <c r="A36" s="5">
        <v>15</v>
      </c>
      <c r="B36" s="10" t="s">
        <v>162</v>
      </c>
      <c r="C36" s="6" t="s">
        <v>23</v>
      </c>
      <c r="D36" s="23">
        <f>VLOOKUP($A36,[1]Wedstrijd1!$C$2:$M$183,11,FALSE)</f>
        <v>61</v>
      </c>
      <c r="E36" s="23">
        <f>VLOOKUP($A36,[1]Wedstrijd2!$C$2:$M$143,11,FALSE)</f>
        <v>31</v>
      </c>
      <c r="F36" s="23">
        <f>VLOOKUP($A36,[1]Wedstrijd3!$C$2:$M$183,11,FALSE)</f>
        <v>23</v>
      </c>
      <c r="G36" s="23">
        <f>VLOOKUP($A36,[1]Wedstrijd4!$C$2:$M$184,11,FALSE)</f>
        <v>999</v>
      </c>
      <c r="H36" s="23">
        <f t="shared" si="0"/>
        <v>115</v>
      </c>
      <c r="I36" s="23">
        <v>34</v>
      </c>
    </row>
    <row r="37" spans="1:9" x14ac:dyDescent="0.25">
      <c r="A37" s="5">
        <v>59</v>
      </c>
      <c r="B37" s="6" t="s">
        <v>103</v>
      </c>
      <c r="C37" s="6" t="s">
        <v>16</v>
      </c>
      <c r="D37" s="23">
        <f>VLOOKUP($A37,[1]Wedstrijd1!$C$2:$M$183,11,FALSE)</f>
        <v>58</v>
      </c>
      <c r="E37" s="23">
        <f>VLOOKUP($A37,[1]Wedstrijd2!$C$2:$M$143,11,FALSE)</f>
        <v>1</v>
      </c>
      <c r="F37" s="23">
        <f>VLOOKUP($A37,[1]Wedstrijd3!$C$2:$M$183,11,FALSE)</f>
        <v>92</v>
      </c>
      <c r="G37" s="23">
        <f>VLOOKUP($A37,[1]Wedstrijd4!$C$2:$M$184,11,FALSE)</f>
        <v>57</v>
      </c>
      <c r="H37" s="23">
        <f t="shared" si="0"/>
        <v>116</v>
      </c>
      <c r="I37" s="23">
        <v>36</v>
      </c>
    </row>
    <row r="38" spans="1:9" x14ac:dyDescent="0.25">
      <c r="A38" s="5">
        <v>116</v>
      </c>
      <c r="B38" s="6" t="s">
        <v>93</v>
      </c>
      <c r="C38" s="6" t="s">
        <v>47</v>
      </c>
      <c r="D38" s="23">
        <f>VLOOKUP($A38,[1]Wedstrijd1!$C$2:$M$183,11,FALSE)</f>
        <v>15</v>
      </c>
      <c r="E38" s="23">
        <f>VLOOKUP($A38,[1]Wedstrijd2!$C$2:$M$143,11,FALSE)</f>
        <v>55</v>
      </c>
      <c r="F38" s="23">
        <f>VLOOKUP($A38,[1]Wedstrijd3!$C$2:$M$183,11,FALSE)</f>
        <v>70</v>
      </c>
      <c r="G38" s="23">
        <f>VLOOKUP($A38,[1]Wedstrijd4!$C$2:$M$184,11,FALSE)</f>
        <v>47</v>
      </c>
      <c r="H38" s="23">
        <f t="shared" si="0"/>
        <v>117</v>
      </c>
      <c r="I38" s="23">
        <v>37</v>
      </c>
    </row>
    <row r="39" spans="1:9" x14ac:dyDescent="0.25">
      <c r="A39" s="5">
        <v>9</v>
      </c>
      <c r="B39" s="6" t="s">
        <v>108</v>
      </c>
      <c r="C39" s="6" t="s">
        <v>23</v>
      </c>
      <c r="D39" s="23">
        <f>VLOOKUP($A39,[1]Wedstrijd1!$C$2:$M$183,11,FALSE)</f>
        <v>88</v>
      </c>
      <c r="E39" s="23">
        <f>VLOOKUP($A39,[1]Wedstrijd2!$C$2:$M$143,11,FALSE)</f>
        <v>16</v>
      </c>
      <c r="F39" s="23">
        <f>VLOOKUP($A39,[1]Wedstrijd3!$C$2:$M$183,11,FALSE)</f>
        <v>40</v>
      </c>
      <c r="G39" s="23">
        <f>VLOOKUP($A39,[1]Wedstrijd4!$C$2:$M$184,11,FALSE)</f>
        <v>62</v>
      </c>
      <c r="H39" s="23">
        <f t="shared" si="0"/>
        <v>118</v>
      </c>
      <c r="I39" s="23">
        <v>38</v>
      </c>
    </row>
    <row r="40" spans="1:9" x14ac:dyDescent="0.25">
      <c r="A40" s="5">
        <v>27</v>
      </c>
      <c r="B40" s="9" t="s">
        <v>163</v>
      </c>
      <c r="C40" s="6" t="s">
        <v>23</v>
      </c>
      <c r="D40" s="23">
        <f>VLOOKUP($A40,[1]Wedstrijd1!$C$2:$M$183,11,FALSE)</f>
        <v>112</v>
      </c>
      <c r="E40" s="23">
        <f>VLOOKUP($A40,[1]Wedstrijd2!$C$2:$M$143,11,FALSE)</f>
        <v>8</v>
      </c>
      <c r="F40" s="23">
        <f>VLOOKUP($A40,[1]Wedstrijd3!$C$2:$M$183,11,FALSE)</f>
        <v>3</v>
      </c>
      <c r="G40" s="23">
        <f>VLOOKUP($A40,[1]Wedstrijd4!$C$2:$M$184,11,FALSE)</f>
        <v>999</v>
      </c>
      <c r="H40" s="23">
        <f t="shared" si="0"/>
        <v>123</v>
      </c>
      <c r="I40" s="23">
        <v>39</v>
      </c>
    </row>
    <row r="41" spans="1:9" x14ac:dyDescent="0.25">
      <c r="A41" s="5">
        <v>43</v>
      </c>
      <c r="B41" s="10" t="s">
        <v>82</v>
      </c>
      <c r="C41" s="6" t="s">
        <v>42</v>
      </c>
      <c r="D41" s="23">
        <f>VLOOKUP($A41,[1]Wedstrijd1!$C$2:$M$183,11,FALSE)</f>
        <v>39</v>
      </c>
      <c r="E41" s="23">
        <v>102</v>
      </c>
      <c r="F41" s="23">
        <f>VLOOKUP($A41,[1]Wedstrijd3!$C$2:$M$183,11,FALSE)</f>
        <v>51</v>
      </c>
      <c r="G41" s="23">
        <f>VLOOKUP($A41,[1]Wedstrijd4!$C$2:$M$184,11,FALSE)</f>
        <v>38</v>
      </c>
      <c r="H41" s="23">
        <f t="shared" si="0"/>
        <v>128</v>
      </c>
      <c r="I41" s="23">
        <v>40</v>
      </c>
    </row>
    <row r="42" spans="1:9" x14ac:dyDescent="0.25">
      <c r="A42" s="5">
        <v>54</v>
      </c>
      <c r="B42" s="10" t="s">
        <v>33</v>
      </c>
      <c r="C42" s="6" t="s">
        <v>16</v>
      </c>
      <c r="D42" s="23">
        <f>VLOOKUP($A42,[1]Wedstrijd1!$C$2:$M$183,11,FALSE)</f>
        <v>108</v>
      </c>
      <c r="E42" s="23">
        <f>VLOOKUP($A42,[1]Wedstrijd2!$C$2:$M$143,11,FALSE)</f>
        <v>89</v>
      </c>
      <c r="F42" s="23">
        <f>VLOOKUP($A42,[1]Wedstrijd3!$C$2:$M$183,11,FALSE)</f>
        <v>32</v>
      </c>
      <c r="G42" s="23">
        <f>VLOOKUP($A42,[1]Wedstrijd4!$C$2:$M$184,11,FALSE)</f>
        <v>9</v>
      </c>
      <c r="H42" s="23">
        <f t="shared" si="0"/>
        <v>130</v>
      </c>
      <c r="I42" s="23">
        <v>41</v>
      </c>
    </row>
    <row r="43" spans="1:9" x14ac:dyDescent="0.25">
      <c r="A43" s="5">
        <v>135</v>
      </c>
      <c r="B43" s="9" t="s">
        <v>139</v>
      </c>
      <c r="C43" s="6" t="s">
        <v>55</v>
      </c>
      <c r="D43" s="23">
        <f>VLOOKUP($A43,[1]Wedstrijd1!$C$2:$M$183,11,FALSE)</f>
        <v>16</v>
      </c>
      <c r="E43" s="23">
        <v>23</v>
      </c>
      <c r="F43" s="23">
        <f>VLOOKUP($A43,[1]Wedstrijd3!$C$2:$M$183,11,FALSE)</f>
        <v>999</v>
      </c>
      <c r="G43" s="23">
        <f>VLOOKUP($A43,[1]Wedstrijd4!$C$2:$M$184,11,FALSE)</f>
        <v>92</v>
      </c>
      <c r="H43" s="23">
        <f t="shared" si="0"/>
        <v>131</v>
      </c>
      <c r="I43" s="23">
        <v>42</v>
      </c>
    </row>
    <row r="44" spans="1:9" x14ac:dyDescent="0.25">
      <c r="A44" s="5">
        <v>89</v>
      </c>
      <c r="B44" s="6" t="s">
        <v>66</v>
      </c>
      <c r="C44" s="6" t="s">
        <v>13</v>
      </c>
      <c r="D44" s="23">
        <f>VLOOKUP($A44,[1]Wedstrijd1!$C$2:$M$183,11,FALSE)</f>
        <v>42</v>
      </c>
      <c r="E44" s="23">
        <f>VLOOKUP($A44,[1]Wedstrijd2!$C$2:$M$143,11,FALSE)</f>
        <v>62</v>
      </c>
      <c r="F44" s="23">
        <f>VLOOKUP($A44,[1]Wedstrijd3!$C$2:$M$183,11,FALSE)</f>
        <v>999</v>
      </c>
      <c r="G44" s="23">
        <f>VLOOKUP($A44,[1]Wedstrijd4!$C$2:$M$184,11,FALSE)</f>
        <v>29</v>
      </c>
      <c r="H44" s="23">
        <f t="shared" si="0"/>
        <v>133</v>
      </c>
      <c r="I44" s="23">
        <v>43</v>
      </c>
    </row>
    <row r="45" spans="1:9" x14ac:dyDescent="0.25">
      <c r="A45" s="5">
        <v>2</v>
      </c>
      <c r="B45" s="6" t="s">
        <v>126</v>
      </c>
      <c r="C45" s="6" t="s">
        <v>23</v>
      </c>
      <c r="D45" s="23">
        <f>VLOOKUP($A45,[1]Wedstrijd1!$C$2:$M$183,11,FALSE)</f>
        <v>97</v>
      </c>
      <c r="E45" s="23">
        <f>VLOOKUP($A45,[1]Wedstrijd2!$C$2:$M$143,11,FALSE)</f>
        <v>48</v>
      </c>
      <c r="F45" s="23">
        <f>VLOOKUP($A45,[1]Wedstrijd3!$C$2:$M$183,11,FALSE)</f>
        <v>7</v>
      </c>
      <c r="G45" s="23">
        <f>VLOOKUP($A45,[1]Wedstrijd4!$C$2:$M$184,11,FALSE)</f>
        <v>79</v>
      </c>
      <c r="H45" s="23">
        <f t="shared" si="0"/>
        <v>134</v>
      </c>
      <c r="I45" s="23">
        <v>44</v>
      </c>
    </row>
    <row r="46" spans="1:9" x14ac:dyDescent="0.25">
      <c r="A46" s="5">
        <v>63</v>
      </c>
      <c r="B46" s="6" t="s">
        <v>147</v>
      </c>
      <c r="C46" s="6" t="s">
        <v>35</v>
      </c>
      <c r="D46" s="23">
        <f>VLOOKUP($A46,[1]Wedstrijd1!$C$2:$M$183,11,FALSE)</f>
        <v>19</v>
      </c>
      <c r="E46" s="23">
        <f>VLOOKUP($A46,[1]Wedstrijd2!$C$2:$M$143,11,FALSE)</f>
        <v>44</v>
      </c>
      <c r="F46" s="23">
        <f>VLOOKUP($A46,[1]Wedstrijd3!$C$2:$M$183,11,FALSE)</f>
        <v>71</v>
      </c>
      <c r="G46" s="23">
        <f>VLOOKUP($A46,[1]Wedstrijd4!$C$2:$M$184,11,FALSE)</f>
        <v>101</v>
      </c>
      <c r="H46" s="23">
        <f t="shared" si="0"/>
        <v>134</v>
      </c>
      <c r="I46" s="23">
        <v>44</v>
      </c>
    </row>
    <row r="47" spans="1:9" x14ac:dyDescent="0.25">
      <c r="A47" s="5">
        <v>42</v>
      </c>
      <c r="B47" s="10" t="s">
        <v>53</v>
      </c>
      <c r="C47" s="6" t="s">
        <v>42</v>
      </c>
      <c r="D47" s="23">
        <f>VLOOKUP($A47,[1]Wedstrijd1!$C$2:$M$183,11,FALSE)</f>
        <v>107</v>
      </c>
      <c r="E47" s="23">
        <v>81</v>
      </c>
      <c r="F47" s="23">
        <f>VLOOKUP($A47,[1]Wedstrijd3!$C$2:$M$183,11,FALSE)</f>
        <v>33</v>
      </c>
      <c r="G47" s="23">
        <f>VLOOKUP($A47,[1]Wedstrijd4!$C$2:$M$184,11,FALSE)</f>
        <v>21</v>
      </c>
      <c r="H47" s="23">
        <f t="shared" si="0"/>
        <v>135</v>
      </c>
      <c r="I47" s="23">
        <v>46</v>
      </c>
    </row>
    <row r="48" spans="1:9" x14ac:dyDescent="0.25">
      <c r="A48" s="5">
        <v>137</v>
      </c>
      <c r="B48" s="9" t="s">
        <v>128</v>
      </c>
      <c r="C48" s="6" t="s">
        <v>35</v>
      </c>
      <c r="D48" s="23">
        <f>VLOOKUP($A48,[1]Wedstrijd1!$C$2:$M$183,11,FALSE)</f>
        <v>13</v>
      </c>
      <c r="E48" s="23">
        <f>VLOOKUP($A48,[1]Wedstrijd2!$C$2:$M$143,11,FALSE)</f>
        <v>91</v>
      </c>
      <c r="F48" s="23">
        <f>VLOOKUP($A48,[1]Wedstrijd3!$C$2:$M$183,11,FALSE)</f>
        <v>42</v>
      </c>
      <c r="G48" s="23">
        <f>VLOOKUP($A48,[1]Wedstrijd4!$C$2:$M$184,11,FALSE)</f>
        <v>81</v>
      </c>
      <c r="H48" s="23">
        <f t="shared" si="0"/>
        <v>136</v>
      </c>
      <c r="I48" s="23">
        <v>47</v>
      </c>
    </row>
    <row r="49" spans="1:9" x14ac:dyDescent="0.25">
      <c r="A49" s="5">
        <v>56</v>
      </c>
      <c r="B49" s="6" t="s">
        <v>131</v>
      </c>
      <c r="C49" s="6" t="s">
        <v>16</v>
      </c>
      <c r="D49" s="23">
        <f>VLOOKUP($A49,[1]Wedstrijd1!$C$2:$M$183,11,FALSE)</f>
        <v>126</v>
      </c>
      <c r="E49" s="23">
        <f>VLOOKUP($A49,[1]Wedstrijd2!$C$2:$M$143,11,FALSE)</f>
        <v>20</v>
      </c>
      <c r="F49" s="23">
        <f>VLOOKUP($A49,[1]Wedstrijd3!$C$2:$M$183,11,FALSE)</f>
        <v>35</v>
      </c>
      <c r="G49" s="23">
        <f>VLOOKUP($A49,[1]Wedstrijd4!$C$2:$M$184,11,FALSE)</f>
        <v>84</v>
      </c>
      <c r="H49" s="23">
        <f t="shared" si="0"/>
        <v>139</v>
      </c>
      <c r="I49" s="23">
        <v>48</v>
      </c>
    </row>
    <row r="50" spans="1:9" x14ac:dyDescent="0.25">
      <c r="A50" s="5">
        <v>80</v>
      </c>
      <c r="B50" s="6" t="s">
        <v>129</v>
      </c>
      <c r="C50" s="6" t="s">
        <v>13</v>
      </c>
      <c r="D50" s="23">
        <f>VLOOKUP($A50,[1]Wedstrijd1!$C$2:$M$183,11,FALSE)</f>
        <v>11</v>
      </c>
      <c r="E50" s="23">
        <f>VLOOKUP($A50,[1]Wedstrijd2!$C$2:$M$143,11,FALSE)</f>
        <v>83</v>
      </c>
      <c r="F50" s="23">
        <f>VLOOKUP($A50,[1]Wedstrijd3!$C$2:$M$183,11,FALSE)</f>
        <v>46</v>
      </c>
      <c r="G50" s="23">
        <f>VLOOKUP($A50,[1]Wedstrijd4!$C$2:$M$184,11,FALSE)</f>
        <v>82</v>
      </c>
      <c r="H50" s="23">
        <f t="shared" si="0"/>
        <v>139</v>
      </c>
      <c r="I50" s="23">
        <v>48</v>
      </c>
    </row>
    <row r="51" spans="1:9" x14ac:dyDescent="0.25">
      <c r="A51" s="5">
        <v>108</v>
      </c>
      <c r="B51" s="10" t="s">
        <v>111</v>
      </c>
      <c r="C51" s="6" t="s">
        <v>68</v>
      </c>
      <c r="D51" s="23">
        <f>VLOOKUP($A51,[1]Wedstrijd1!$C$2:$M$183,11,FALSE)</f>
        <v>54</v>
      </c>
      <c r="E51" s="23">
        <f>VLOOKUP($A51,[1]Wedstrijd2!$C$2:$M$143,11,FALSE)</f>
        <v>126</v>
      </c>
      <c r="F51" s="23">
        <f>VLOOKUP($A51,[1]Wedstrijd3!$C$2:$M$183,11,FALSE)</f>
        <v>20</v>
      </c>
      <c r="G51" s="23">
        <f>VLOOKUP($A51,[1]Wedstrijd4!$C$2:$M$184,11,FALSE)</f>
        <v>65</v>
      </c>
      <c r="H51" s="23">
        <f t="shared" si="0"/>
        <v>139</v>
      </c>
      <c r="I51" s="23">
        <v>48</v>
      </c>
    </row>
    <row r="52" spans="1:9" x14ac:dyDescent="0.25">
      <c r="A52" s="5">
        <v>76</v>
      </c>
      <c r="B52" s="6" t="s">
        <v>79</v>
      </c>
      <c r="C52" s="6" t="s">
        <v>13</v>
      </c>
      <c r="D52" s="23">
        <f>VLOOKUP($A52,[1]Wedstrijd1!$C$2:$M$183,11,FALSE)</f>
        <v>70</v>
      </c>
      <c r="E52" s="23">
        <f>VLOOKUP($A52,[1]Wedstrijd2!$C$2:$M$143,11,FALSE)</f>
        <v>35</v>
      </c>
      <c r="F52" s="23">
        <f>VLOOKUP($A52,[1]Wedstrijd3!$C$2:$M$183,11,FALSE)</f>
        <v>121</v>
      </c>
      <c r="G52" s="23">
        <f>VLOOKUP($A52,[1]Wedstrijd4!$C$2:$M$184,11,FALSE)</f>
        <v>35</v>
      </c>
      <c r="H52" s="23">
        <f t="shared" si="0"/>
        <v>140</v>
      </c>
      <c r="I52" s="23">
        <v>51</v>
      </c>
    </row>
    <row r="53" spans="1:9" x14ac:dyDescent="0.25">
      <c r="A53" s="5">
        <v>52</v>
      </c>
      <c r="B53" s="10" t="s">
        <v>97</v>
      </c>
      <c r="C53" s="6" t="s">
        <v>16</v>
      </c>
      <c r="D53" s="23">
        <f>VLOOKUP($A53,[1]Wedstrijd1!$C$2:$M$183,11,FALSE)</f>
        <v>57</v>
      </c>
      <c r="E53" s="23">
        <f>VLOOKUP($A53,[1]Wedstrijd2!$C$2:$M$143,11,FALSE)</f>
        <v>56</v>
      </c>
      <c r="F53" s="23">
        <f>VLOOKUP($A53,[1]Wedstrijd3!$C$2:$M$183,11,FALSE)</f>
        <v>35</v>
      </c>
      <c r="G53" s="23">
        <f>VLOOKUP($A53,[1]Wedstrijd4!$C$2:$M$184,11,FALSE)</f>
        <v>51</v>
      </c>
      <c r="H53" s="23">
        <f t="shared" si="0"/>
        <v>142</v>
      </c>
      <c r="I53" s="23">
        <v>52</v>
      </c>
    </row>
    <row r="54" spans="1:9" x14ac:dyDescent="0.25">
      <c r="A54" s="5">
        <v>6</v>
      </c>
      <c r="B54" s="6" t="s">
        <v>64</v>
      </c>
      <c r="C54" s="6" t="s">
        <v>23</v>
      </c>
      <c r="D54" s="23">
        <f>VLOOKUP($A54,[1]Wedstrijd1!$C$2:$M$183,11,FALSE)</f>
        <v>80</v>
      </c>
      <c r="E54" s="23">
        <f>VLOOKUP($A54,[1]Wedstrijd2!$C$2:$M$143,11,FALSE)</f>
        <v>45</v>
      </c>
      <c r="F54" s="23">
        <f>VLOOKUP($A54,[1]Wedstrijd3!$C$2:$M$183,11,FALSE)</f>
        <v>72</v>
      </c>
      <c r="G54" s="23">
        <f>VLOOKUP($A54,[1]Wedstrijd4!$C$2:$M$184,11,FALSE)</f>
        <v>27</v>
      </c>
      <c r="H54" s="23">
        <f t="shared" si="0"/>
        <v>144</v>
      </c>
      <c r="I54" s="23">
        <v>53</v>
      </c>
    </row>
    <row r="55" spans="1:9" x14ac:dyDescent="0.25">
      <c r="A55" s="5">
        <v>70</v>
      </c>
      <c r="B55" s="6" t="s">
        <v>58</v>
      </c>
      <c r="C55" s="6" t="s">
        <v>13</v>
      </c>
      <c r="D55" s="23">
        <f>VLOOKUP($A55,[1]Wedstrijd1!$C$2:$M$183,11,FALSE)</f>
        <v>46</v>
      </c>
      <c r="E55" s="23">
        <f>VLOOKUP($A55,[1]Wedstrijd2!$C$2:$M$143,11,FALSE)</f>
        <v>74</v>
      </c>
      <c r="F55" s="23">
        <f>VLOOKUP($A55,[1]Wedstrijd3!$C$2:$M$183,11,FALSE)</f>
        <v>999</v>
      </c>
      <c r="G55" s="23">
        <f>VLOOKUP($A55,[1]Wedstrijd4!$C$2:$M$184,11,FALSE)</f>
        <v>24</v>
      </c>
      <c r="H55" s="23">
        <f t="shared" si="0"/>
        <v>144</v>
      </c>
      <c r="I55" s="23">
        <v>53</v>
      </c>
    </row>
    <row r="56" spans="1:9" x14ac:dyDescent="0.25">
      <c r="A56" s="5">
        <v>99</v>
      </c>
      <c r="B56" s="10" t="s">
        <v>84</v>
      </c>
      <c r="C56" s="6" t="s">
        <v>68</v>
      </c>
      <c r="D56" s="23">
        <f>VLOOKUP($A56,[1]Wedstrijd1!$C$2:$M$183,11,FALSE)</f>
        <v>32</v>
      </c>
      <c r="E56" s="23">
        <f>VLOOKUP($A56,[1]Wedstrijd2!$C$2:$M$143,11,FALSE)</f>
        <v>72</v>
      </c>
      <c r="F56" s="23">
        <f>VLOOKUP($A56,[1]Wedstrijd3!$C$2:$M$183,11,FALSE)</f>
        <v>999</v>
      </c>
      <c r="G56" s="23">
        <f>VLOOKUP($A56,[1]Wedstrijd4!$C$2:$M$184,11,FALSE)</f>
        <v>40</v>
      </c>
      <c r="H56" s="23">
        <f t="shared" si="0"/>
        <v>144</v>
      </c>
      <c r="I56" s="23">
        <v>53</v>
      </c>
    </row>
    <row r="57" spans="1:9" x14ac:dyDescent="0.25">
      <c r="A57" s="5">
        <v>118</v>
      </c>
      <c r="B57" s="6" t="s">
        <v>72</v>
      </c>
      <c r="C57" s="6" t="s">
        <v>47</v>
      </c>
      <c r="D57" s="23">
        <f>VLOOKUP($A57,[1]Wedstrijd1!$C$2:$M$183,11,FALSE)</f>
        <v>126</v>
      </c>
      <c r="E57" s="23">
        <f>VLOOKUP($A57,[1]Wedstrijd2!$C$2:$M$143,11,FALSE)</f>
        <v>49</v>
      </c>
      <c r="F57" s="23">
        <f>VLOOKUP($A57,[1]Wedstrijd3!$C$2:$M$183,11,FALSE)</f>
        <v>63</v>
      </c>
      <c r="G57" s="23">
        <f>VLOOKUP($A57,[1]Wedstrijd4!$C$2:$M$184,11,FALSE)</f>
        <v>32</v>
      </c>
      <c r="H57" s="23">
        <f t="shared" si="0"/>
        <v>144</v>
      </c>
      <c r="I57" s="23">
        <v>53</v>
      </c>
    </row>
    <row r="58" spans="1:9" x14ac:dyDescent="0.25">
      <c r="A58" s="5">
        <v>71</v>
      </c>
      <c r="B58" s="6" t="s">
        <v>154</v>
      </c>
      <c r="C58" s="6" t="s">
        <v>13</v>
      </c>
      <c r="D58" s="23">
        <f>VLOOKUP($A58,[1]Wedstrijd1!$C$2:$M$183,11,FALSE)</f>
        <v>40</v>
      </c>
      <c r="E58" s="23">
        <f>VLOOKUP($A58,[1]Wedstrijd2!$C$2:$M$143,11,FALSE)</f>
        <v>50</v>
      </c>
      <c r="F58" s="23">
        <f>VLOOKUP($A58,[1]Wedstrijd3!$C$2:$M$183,11,FALSE)</f>
        <v>56</v>
      </c>
      <c r="G58" s="23">
        <f>VLOOKUP($A58,[1]Wedstrijd4!$C$2:$M$184,11,FALSE)</f>
        <v>121</v>
      </c>
      <c r="H58" s="23">
        <f t="shared" si="0"/>
        <v>146</v>
      </c>
      <c r="I58" s="23">
        <v>57</v>
      </c>
    </row>
    <row r="59" spans="1:9" x14ac:dyDescent="0.25">
      <c r="A59" s="5">
        <v>97</v>
      </c>
      <c r="B59" s="10" t="s">
        <v>121</v>
      </c>
      <c r="C59" s="6" t="s">
        <v>68</v>
      </c>
      <c r="D59" s="23">
        <f>VLOOKUP($A59,[1]Wedstrijd1!$C$2:$M$183,11,FALSE)</f>
        <v>78</v>
      </c>
      <c r="E59" s="23">
        <f>VLOOKUP($A59,[1]Wedstrijd2!$C$2:$M$143,11,FALSE)</f>
        <v>43</v>
      </c>
      <c r="F59" s="23">
        <f>VLOOKUP($A59,[1]Wedstrijd3!$C$2:$M$183,11,FALSE)</f>
        <v>29</v>
      </c>
      <c r="G59" s="23">
        <f>VLOOKUP($A59,[1]Wedstrijd4!$C$2:$M$184,11,FALSE)</f>
        <v>74</v>
      </c>
      <c r="H59" s="23">
        <f t="shared" si="0"/>
        <v>146</v>
      </c>
      <c r="I59" s="23">
        <v>57</v>
      </c>
    </row>
    <row r="60" spans="1:9" x14ac:dyDescent="0.25">
      <c r="A60" s="5">
        <v>75</v>
      </c>
      <c r="B60" s="6" t="s">
        <v>113</v>
      </c>
      <c r="C60" s="6" t="s">
        <v>13</v>
      </c>
      <c r="D60" s="23">
        <f>VLOOKUP($A60,[1]Wedstrijd1!$C$2:$M$183,11,FALSE)</f>
        <v>41</v>
      </c>
      <c r="E60" s="23">
        <f>VLOOKUP($A60,[1]Wedstrijd2!$C$2:$M$143,11,FALSE)</f>
        <v>126</v>
      </c>
      <c r="F60" s="23">
        <f>VLOOKUP($A60,[1]Wedstrijd3!$C$2:$M$183,11,FALSE)</f>
        <v>39</v>
      </c>
      <c r="G60" s="23">
        <f>VLOOKUP($A60,[1]Wedstrijd4!$C$2:$M$184,11,FALSE)</f>
        <v>67</v>
      </c>
      <c r="H60" s="23">
        <f t="shared" si="0"/>
        <v>147</v>
      </c>
      <c r="I60" s="23">
        <v>59</v>
      </c>
    </row>
    <row r="61" spans="1:9" x14ac:dyDescent="0.25">
      <c r="A61" s="5">
        <v>111</v>
      </c>
      <c r="B61" s="6" t="s">
        <v>86</v>
      </c>
      <c r="C61" s="6" t="s">
        <v>55</v>
      </c>
      <c r="D61" s="23">
        <f>VLOOKUP($A61,[1]Wedstrijd1!$C$2:$M$183,11,FALSE)</f>
        <v>20</v>
      </c>
      <c r="E61" s="23">
        <v>85</v>
      </c>
      <c r="F61" s="23">
        <f>VLOOKUP($A61,[1]Wedstrijd3!$C$2:$M$183,11,FALSE)</f>
        <v>999</v>
      </c>
      <c r="G61" s="23">
        <f>VLOOKUP($A61,[1]Wedstrijd4!$C$2:$M$184,11,FALSE)</f>
        <v>42</v>
      </c>
      <c r="H61" s="23">
        <f t="shared" si="0"/>
        <v>147</v>
      </c>
      <c r="I61" s="23">
        <v>59</v>
      </c>
    </row>
    <row r="62" spans="1:9" x14ac:dyDescent="0.25">
      <c r="A62" s="5">
        <v>113</v>
      </c>
      <c r="B62" s="6" t="s">
        <v>83</v>
      </c>
      <c r="C62" s="6" t="s">
        <v>55</v>
      </c>
      <c r="D62" s="23">
        <f>VLOOKUP($A62,[1]Wedstrijd1!$C$2:$M$183,11,FALSE)</f>
        <v>84</v>
      </c>
      <c r="E62" s="23">
        <v>53</v>
      </c>
      <c r="F62" s="23">
        <f>VLOOKUP($A62,[1]Wedstrijd3!$C$2:$M$183,11,FALSE)</f>
        <v>58</v>
      </c>
      <c r="G62" s="23">
        <f>VLOOKUP($A62,[1]Wedstrijd4!$C$2:$M$184,11,FALSE)</f>
        <v>39</v>
      </c>
      <c r="H62" s="23">
        <f t="shared" si="0"/>
        <v>150</v>
      </c>
      <c r="I62" s="23">
        <v>61</v>
      </c>
    </row>
    <row r="63" spans="1:9" x14ac:dyDescent="0.25">
      <c r="A63" s="5">
        <v>4</v>
      </c>
      <c r="B63" s="6" t="s">
        <v>142</v>
      </c>
      <c r="C63" s="6" t="s">
        <v>23</v>
      </c>
      <c r="D63" s="23">
        <f>VLOOKUP($A63,[1]Wedstrijd1!$C$2:$M$183,11,FALSE)</f>
        <v>117</v>
      </c>
      <c r="E63" s="23">
        <f>VLOOKUP($A63,[1]Wedstrijd2!$C$2:$M$143,11,FALSE)</f>
        <v>28</v>
      </c>
      <c r="F63" s="23">
        <f>VLOOKUP($A63,[1]Wedstrijd3!$C$2:$M$183,11,FALSE)</f>
        <v>30</v>
      </c>
      <c r="G63" s="23">
        <f>VLOOKUP($A63,[1]Wedstrijd4!$C$2:$M$184,11,FALSE)</f>
        <v>95</v>
      </c>
      <c r="H63" s="23">
        <f t="shared" si="0"/>
        <v>153</v>
      </c>
      <c r="I63" s="23">
        <v>62</v>
      </c>
    </row>
    <row r="64" spans="1:9" x14ac:dyDescent="0.25">
      <c r="A64" s="5">
        <v>31</v>
      </c>
      <c r="B64" s="6" t="s">
        <v>44</v>
      </c>
      <c r="C64" s="6" t="s">
        <v>42</v>
      </c>
      <c r="D64" s="23">
        <f>VLOOKUP($A64,[1]Wedstrijd1!$C$2:$M$183,11,FALSE)</f>
        <v>126</v>
      </c>
      <c r="E64" s="23">
        <v>126</v>
      </c>
      <c r="F64" s="23">
        <f>VLOOKUP($A64,[1]Wedstrijd3!$C$2:$M$183,11,FALSE)</f>
        <v>12</v>
      </c>
      <c r="G64" s="23">
        <f>VLOOKUP($A64,[1]Wedstrijd4!$C$2:$M$184,11,FALSE)</f>
        <v>15</v>
      </c>
      <c r="H64" s="23">
        <f t="shared" si="0"/>
        <v>153</v>
      </c>
      <c r="I64" s="23">
        <v>62</v>
      </c>
    </row>
    <row r="65" spans="1:9" x14ac:dyDescent="0.25">
      <c r="A65" s="5">
        <v>73</v>
      </c>
      <c r="B65" s="6" t="s">
        <v>28</v>
      </c>
      <c r="C65" s="6" t="s">
        <v>13</v>
      </c>
      <c r="D65" s="23">
        <f>VLOOKUP($A65,[1]Wedstrijd1!$C$2:$M$183,11,FALSE)</f>
        <v>74</v>
      </c>
      <c r="E65" s="23">
        <f>VLOOKUP($A65,[1]Wedstrijd2!$C$2:$M$143,11,FALSE)</f>
        <v>73</v>
      </c>
      <c r="F65" s="23">
        <f>VLOOKUP($A65,[1]Wedstrijd3!$C$2:$M$183,11,FALSE)</f>
        <v>94</v>
      </c>
      <c r="G65" s="23">
        <f>VLOOKUP($A65,[1]Wedstrijd4!$C$2:$M$184,11,FALSE)</f>
        <v>6</v>
      </c>
      <c r="H65" s="23">
        <f t="shared" si="0"/>
        <v>153</v>
      </c>
      <c r="I65" s="23">
        <v>62</v>
      </c>
    </row>
    <row r="66" spans="1:9" x14ac:dyDescent="0.25">
      <c r="A66" s="5">
        <v>65</v>
      </c>
      <c r="B66" s="6" t="s">
        <v>136</v>
      </c>
      <c r="C66" s="6" t="s">
        <v>35</v>
      </c>
      <c r="D66" s="23">
        <f>VLOOKUP($A66,[1]Wedstrijd1!$C$2:$M$183,11,FALSE)</f>
        <v>86</v>
      </c>
      <c r="E66" s="23">
        <f>VLOOKUP($A66,[1]Wedstrijd2!$C$2:$M$143,11,FALSE)</f>
        <v>27</v>
      </c>
      <c r="F66" s="23">
        <f>VLOOKUP($A66,[1]Wedstrijd3!$C$2:$M$183,11,FALSE)</f>
        <v>44</v>
      </c>
      <c r="G66" s="23">
        <f>VLOOKUP($A66,[1]Wedstrijd4!$C$2:$M$184,11,FALSE)</f>
        <v>88</v>
      </c>
      <c r="H66" s="23">
        <f t="shared" ref="H66:H129" si="1">SUM(D66:G66)-MAX(D66:G66)</f>
        <v>157</v>
      </c>
      <c r="I66" s="23">
        <v>65</v>
      </c>
    </row>
    <row r="67" spans="1:9" x14ac:dyDescent="0.25">
      <c r="A67" s="5">
        <v>72</v>
      </c>
      <c r="B67" s="6" t="s">
        <v>40</v>
      </c>
      <c r="C67" s="6" t="s">
        <v>13</v>
      </c>
      <c r="D67" s="23">
        <f>VLOOKUP($A67,[1]Wedstrijd1!$C$2:$M$183,11,FALSE)</f>
        <v>23</v>
      </c>
      <c r="E67" s="23">
        <f>VLOOKUP($A67,[1]Wedstrijd2!$C$2:$M$143,11,FALSE)</f>
        <v>126</v>
      </c>
      <c r="F67" s="23">
        <f>VLOOKUP($A67,[1]Wedstrijd3!$C$2:$M$183,11,FALSE)</f>
        <v>121</v>
      </c>
      <c r="G67" s="23">
        <f>VLOOKUP($A67,[1]Wedstrijd4!$C$2:$M$184,11,FALSE)</f>
        <v>13</v>
      </c>
      <c r="H67" s="23">
        <f t="shared" si="1"/>
        <v>157</v>
      </c>
      <c r="I67" s="23">
        <v>65</v>
      </c>
    </row>
    <row r="68" spans="1:9" x14ac:dyDescent="0.25">
      <c r="A68" s="5">
        <v>19</v>
      </c>
      <c r="B68" s="6" t="s">
        <v>120</v>
      </c>
      <c r="C68" s="6" t="s">
        <v>23</v>
      </c>
      <c r="D68" s="23">
        <f>VLOOKUP($A68,[1]Wedstrijd1!$C$2:$M$183,11,FALSE)</f>
        <v>27</v>
      </c>
      <c r="E68" s="23">
        <f>VLOOKUP($A68,[1]Wedstrijd2!$C$2:$M$143,11,FALSE)</f>
        <v>58</v>
      </c>
      <c r="F68" s="23">
        <f>VLOOKUP($A68,[1]Wedstrijd3!$C$2:$M$183,11,FALSE)</f>
        <v>999</v>
      </c>
      <c r="G68" s="23">
        <f>VLOOKUP($A68,[1]Wedstrijd4!$C$2:$M$184,11,FALSE)</f>
        <v>73</v>
      </c>
      <c r="H68" s="23">
        <f t="shared" si="1"/>
        <v>158</v>
      </c>
      <c r="I68" s="23">
        <v>67</v>
      </c>
    </row>
    <row r="69" spans="1:9" x14ac:dyDescent="0.25">
      <c r="A69" s="5">
        <v>26</v>
      </c>
      <c r="B69" s="6" t="s">
        <v>95</v>
      </c>
      <c r="C69" s="6" t="s">
        <v>23</v>
      </c>
      <c r="D69" s="23">
        <f>VLOOKUP($A69,[1]Wedstrijd1!$C$2:$M$183,11,FALSE)</f>
        <v>126</v>
      </c>
      <c r="E69" s="23">
        <f>VLOOKUP($A69,[1]Wedstrijd2!$C$2:$M$143,11,FALSE)</f>
        <v>65</v>
      </c>
      <c r="F69" s="23">
        <f>VLOOKUP($A69,[1]Wedstrijd3!$C$2:$M$183,11,FALSE)</f>
        <v>48</v>
      </c>
      <c r="G69" s="23">
        <f>VLOOKUP($A69,[1]Wedstrijd4!$C$2:$M$184,11,FALSE)</f>
        <v>49</v>
      </c>
      <c r="H69" s="23">
        <f t="shared" si="1"/>
        <v>162</v>
      </c>
      <c r="I69" s="23">
        <v>68</v>
      </c>
    </row>
    <row r="70" spans="1:9" x14ac:dyDescent="0.25">
      <c r="A70" s="5">
        <v>60</v>
      </c>
      <c r="B70" s="6" t="s">
        <v>105</v>
      </c>
      <c r="C70" s="6" t="s">
        <v>16</v>
      </c>
      <c r="D70" s="23">
        <f>VLOOKUP($A70,[1]Wedstrijd1!$C$2:$M$183,11,FALSE)</f>
        <v>126</v>
      </c>
      <c r="E70" s="23">
        <f>VLOOKUP($A70,[1]Wedstrijd2!$C$2:$M$143,11,FALSE)</f>
        <v>41</v>
      </c>
      <c r="F70" s="23">
        <f>VLOOKUP($A70,[1]Wedstrijd3!$C$2:$M$183,11,FALSE)</f>
        <v>62</v>
      </c>
      <c r="G70" s="23">
        <f>VLOOKUP($A70,[1]Wedstrijd4!$C$2:$M$184,11,FALSE)</f>
        <v>59</v>
      </c>
      <c r="H70" s="23">
        <f t="shared" si="1"/>
        <v>162</v>
      </c>
      <c r="I70" s="23">
        <v>68</v>
      </c>
    </row>
    <row r="71" spans="1:9" x14ac:dyDescent="0.25">
      <c r="A71" s="5">
        <v>14</v>
      </c>
      <c r="B71" s="10" t="s">
        <v>115</v>
      </c>
      <c r="C71" s="6" t="s">
        <v>23</v>
      </c>
      <c r="D71" s="23">
        <f>VLOOKUP($A71,[1]Wedstrijd1!$C$2:$M$183,11,FALSE)</f>
        <v>77</v>
      </c>
      <c r="E71" s="23">
        <f>VLOOKUP($A71,[1]Wedstrijd2!$C$2:$M$143,11,FALSE)</f>
        <v>94</v>
      </c>
      <c r="F71" s="23">
        <f>VLOOKUP($A71,[1]Wedstrijd3!$C$2:$M$183,11,FALSE)</f>
        <v>17</v>
      </c>
      <c r="G71" s="23">
        <f>VLOOKUP($A71,[1]Wedstrijd4!$C$2:$M$184,11,FALSE)</f>
        <v>69</v>
      </c>
      <c r="H71" s="23">
        <f t="shared" si="1"/>
        <v>163</v>
      </c>
      <c r="I71" s="23">
        <v>70</v>
      </c>
    </row>
    <row r="72" spans="1:9" x14ac:dyDescent="0.25">
      <c r="A72" s="5">
        <v>109</v>
      </c>
      <c r="B72" s="10" t="s">
        <v>109</v>
      </c>
      <c r="C72" s="6" t="s">
        <v>68</v>
      </c>
      <c r="D72" s="23">
        <f>VLOOKUP($A72,[1]Wedstrijd1!$C$2:$M$183,11,FALSE)</f>
        <v>37</v>
      </c>
      <c r="E72" s="23">
        <f>VLOOKUP($A72,[1]Wedstrijd2!$C$2:$M$143,11,FALSE)</f>
        <v>126</v>
      </c>
      <c r="F72" s="23">
        <f>VLOOKUP($A72,[1]Wedstrijd3!$C$2:$M$183,11,FALSE)</f>
        <v>69</v>
      </c>
      <c r="G72" s="23">
        <f>VLOOKUP($A72,[1]Wedstrijd4!$C$2:$M$184,11,FALSE)</f>
        <v>62</v>
      </c>
      <c r="H72" s="23">
        <f t="shared" si="1"/>
        <v>168</v>
      </c>
      <c r="I72" s="23">
        <v>71</v>
      </c>
    </row>
    <row r="73" spans="1:9" x14ac:dyDescent="0.25">
      <c r="A73" s="5">
        <v>29</v>
      </c>
      <c r="B73" s="6" t="s">
        <v>164</v>
      </c>
      <c r="C73" s="6" t="s">
        <v>23</v>
      </c>
      <c r="D73" s="23">
        <f>VLOOKUP($A73,[1]Wedstrijd1!$C$2:$M$183,11,FALSE)</f>
        <v>103</v>
      </c>
      <c r="E73" s="23">
        <f>VLOOKUP($A73,[1]Wedstrijd2!$C$2:$M$143,11,FALSE)</f>
        <v>22</v>
      </c>
      <c r="F73" s="23">
        <f>VLOOKUP($A73,[1]Wedstrijd3!$C$2:$M$183,11,FALSE)</f>
        <v>121</v>
      </c>
      <c r="G73" s="23">
        <f>VLOOKUP($A73,[1]Wedstrijd4!$C$2:$M$184,11,FALSE)</f>
        <v>48</v>
      </c>
      <c r="H73" s="23">
        <f t="shared" si="1"/>
        <v>173</v>
      </c>
      <c r="I73" s="23">
        <v>72</v>
      </c>
    </row>
    <row r="74" spans="1:9" x14ac:dyDescent="0.25">
      <c r="A74" s="5">
        <v>34</v>
      </c>
      <c r="B74" s="6" t="s">
        <v>80</v>
      </c>
      <c r="C74" s="6" t="s">
        <v>42</v>
      </c>
      <c r="D74" s="23">
        <f>VLOOKUP($A74,[1]Wedstrijd1!$C$2:$M$183,11,FALSE)</f>
        <v>93</v>
      </c>
      <c r="E74" s="23">
        <v>46</v>
      </c>
      <c r="F74" s="23">
        <f>VLOOKUP($A74,[1]Wedstrijd3!$C$2:$M$183,11,FALSE)</f>
        <v>91</v>
      </c>
      <c r="G74" s="23">
        <f>VLOOKUP($A74,[1]Wedstrijd4!$C$2:$M$184,11,FALSE)</f>
        <v>36</v>
      </c>
      <c r="H74" s="23">
        <f t="shared" si="1"/>
        <v>173</v>
      </c>
      <c r="I74" s="23">
        <v>72</v>
      </c>
    </row>
    <row r="75" spans="1:9" x14ac:dyDescent="0.25">
      <c r="A75" s="5">
        <v>62</v>
      </c>
      <c r="B75" s="6" t="s">
        <v>165</v>
      </c>
      <c r="C75" s="6" t="s">
        <v>35</v>
      </c>
      <c r="D75" s="23">
        <f>VLOOKUP($A75,[1]Wedstrijd1!$C$2:$M$183,11,FALSE)</f>
        <v>68</v>
      </c>
      <c r="E75" s="23">
        <f>VLOOKUP($A75,[1]Wedstrijd2!$C$2:$M$143,11,FALSE)</f>
        <v>17</v>
      </c>
      <c r="F75" s="23">
        <f>VLOOKUP($A75,[1]Wedstrijd3!$C$2:$M$183,11,FALSE)</f>
        <v>88</v>
      </c>
      <c r="G75" s="23">
        <f>VLOOKUP($A75,[1]Wedstrijd4!$C$2:$M$184,11,FALSE)</f>
        <v>999</v>
      </c>
      <c r="H75" s="23">
        <f t="shared" si="1"/>
        <v>173</v>
      </c>
      <c r="I75" s="23">
        <v>72</v>
      </c>
    </row>
    <row r="76" spans="1:9" x14ac:dyDescent="0.25">
      <c r="A76" s="5">
        <v>117</v>
      </c>
      <c r="B76" s="6" t="s">
        <v>138</v>
      </c>
      <c r="C76" s="6" t="s">
        <v>47</v>
      </c>
      <c r="D76" s="23">
        <f>VLOOKUP($A76,[1]Wedstrijd1!$C$2:$M$183,11,FALSE)</f>
        <v>28</v>
      </c>
      <c r="E76" s="23">
        <v>106</v>
      </c>
      <c r="F76" s="23">
        <f>VLOOKUP($A76,[1]Wedstrijd3!$C$2:$M$183,11,FALSE)</f>
        <v>54</v>
      </c>
      <c r="G76" s="23">
        <f>VLOOKUP($A76,[1]Wedstrijd4!$C$2:$M$184,11,FALSE)</f>
        <v>91</v>
      </c>
      <c r="H76" s="23">
        <f t="shared" si="1"/>
        <v>173</v>
      </c>
      <c r="I76" s="23">
        <v>72</v>
      </c>
    </row>
    <row r="77" spans="1:9" x14ac:dyDescent="0.25">
      <c r="A77" s="5">
        <v>13</v>
      </c>
      <c r="B77" s="6" t="s">
        <v>98</v>
      </c>
      <c r="C77" s="6" t="s">
        <v>23</v>
      </c>
      <c r="D77" s="23">
        <f>VLOOKUP($A77,[1]Wedstrijd1!$C$2:$M$183,11,FALSE)</f>
        <v>44</v>
      </c>
      <c r="E77" s="23">
        <f>VLOOKUP($A77,[1]Wedstrijd2!$C$2:$M$143,11,FALSE)</f>
        <v>78</v>
      </c>
      <c r="F77" s="23">
        <f>VLOOKUP($A77,[1]Wedstrijd3!$C$2:$M$183,11,FALSE)</f>
        <v>121</v>
      </c>
      <c r="G77" s="23">
        <f>VLOOKUP($A77,[1]Wedstrijd4!$C$2:$M$184,11,FALSE)</f>
        <v>52</v>
      </c>
      <c r="H77" s="23">
        <f t="shared" si="1"/>
        <v>174</v>
      </c>
      <c r="I77" s="23">
        <v>76</v>
      </c>
    </row>
    <row r="78" spans="1:9" x14ac:dyDescent="0.25">
      <c r="A78" s="5">
        <v>119</v>
      </c>
      <c r="B78" s="6" t="s">
        <v>106</v>
      </c>
      <c r="C78" s="6" t="s">
        <v>47</v>
      </c>
      <c r="D78" s="23">
        <f>VLOOKUP($A78,[1]Wedstrijd1!$C$2:$M$183,11,FALSE)</f>
        <v>47</v>
      </c>
      <c r="E78" s="23">
        <f>VLOOKUP($A78,[1]Wedstrijd2!$C$2:$M$143,11,FALSE)</f>
        <v>67</v>
      </c>
      <c r="F78" s="23">
        <f>VLOOKUP($A78,[1]Wedstrijd3!$C$2:$M$183,11,FALSE)</f>
        <v>111</v>
      </c>
      <c r="G78" s="23">
        <f>VLOOKUP($A78,[1]Wedstrijd4!$C$2:$M$184,11,FALSE)</f>
        <v>60</v>
      </c>
      <c r="H78" s="23">
        <f t="shared" si="1"/>
        <v>174</v>
      </c>
      <c r="I78" s="23">
        <v>76</v>
      </c>
    </row>
    <row r="79" spans="1:9" x14ac:dyDescent="0.25">
      <c r="A79" s="5">
        <v>78</v>
      </c>
      <c r="B79" s="6" t="s">
        <v>116</v>
      </c>
      <c r="C79" s="6" t="s">
        <v>13</v>
      </c>
      <c r="D79" s="23">
        <f>VLOOKUP($A79,[1]Wedstrijd1!$C$2:$M$183,11,FALSE)</f>
        <v>126</v>
      </c>
      <c r="E79" s="23">
        <f>VLOOKUP($A79,[1]Wedstrijd2!$C$2:$M$143,11,FALSE)</f>
        <v>29</v>
      </c>
      <c r="F79" s="23">
        <f>VLOOKUP($A79,[1]Wedstrijd3!$C$2:$M$183,11,FALSE)</f>
        <v>77</v>
      </c>
      <c r="G79" s="23">
        <f>VLOOKUP($A79,[1]Wedstrijd4!$C$2:$M$184,11,FALSE)</f>
        <v>70</v>
      </c>
      <c r="H79" s="23">
        <f t="shared" si="1"/>
        <v>176</v>
      </c>
      <c r="I79" s="23">
        <v>78</v>
      </c>
    </row>
    <row r="80" spans="1:9" x14ac:dyDescent="0.25">
      <c r="A80" s="5">
        <v>35</v>
      </c>
      <c r="B80" s="6" t="s">
        <v>149</v>
      </c>
      <c r="C80" s="6" t="s">
        <v>42</v>
      </c>
      <c r="D80" s="23">
        <f>VLOOKUP($A80,[1]Wedstrijd1!$C$2:$M$183,11,FALSE)</f>
        <v>21</v>
      </c>
      <c r="E80" s="23">
        <v>54</v>
      </c>
      <c r="F80" s="23">
        <f>VLOOKUP($A80,[1]Wedstrijd3!$C$2:$M$183,11,FALSE)</f>
        <v>121</v>
      </c>
      <c r="G80" s="23">
        <f>VLOOKUP($A80,[1]Wedstrijd4!$C$2:$M$184,11,FALSE)</f>
        <v>103</v>
      </c>
      <c r="H80" s="23">
        <f t="shared" si="1"/>
        <v>178</v>
      </c>
      <c r="I80" s="23">
        <v>79</v>
      </c>
    </row>
    <row r="81" spans="1:9" x14ac:dyDescent="0.25">
      <c r="A81" s="5">
        <v>126</v>
      </c>
      <c r="B81" s="6" t="s">
        <v>152</v>
      </c>
      <c r="C81" s="6" t="s">
        <v>42</v>
      </c>
      <c r="D81" s="23">
        <f>VLOOKUP($A81,[1]Wedstrijd1!$C$2:$M$183,11,FALSE)</f>
        <v>85</v>
      </c>
      <c r="E81" s="23">
        <v>15</v>
      </c>
      <c r="F81" s="23">
        <f>VLOOKUP($A81,[1]Wedstrijd3!$C$2:$M$183,11,FALSE)</f>
        <v>79</v>
      </c>
      <c r="G81" s="23">
        <f>VLOOKUP($A81,[1]Wedstrijd4!$C$2:$M$184,11,FALSE)</f>
        <v>111</v>
      </c>
      <c r="H81" s="23">
        <f t="shared" si="1"/>
        <v>179</v>
      </c>
      <c r="I81" s="23">
        <v>80</v>
      </c>
    </row>
    <row r="82" spans="1:9" x14ac:dyDescent="0.25">
      <c r="A82" s="5">
        <v>124</v>
      </c>
      <c r="B82" s="6" t="s">
        <v>166</v>
      </c>
      <c r="C82" s="6" t="s">
        <v>23</v>
      </c>
      <c r="D82" s="23">
        <f>VLOOKUP($A82,[1]Wedstrijd1!$C$2:$M$183,11,FALSE)</f>
        <v>113</v>
      </c>
      <c r="E82" s="23">
        <f>VLOOKUP($A82,[1]Wedstrijd2!$C$2:$M$143,11,FALSE)</f>
        <v>52</v>
      </c>
      <c r="F82" s="23">
        <f>VLOOKUP($A82,[1]Wedstrijd3!$C$2:$M$183,11,FALSE)</f>
        <v>15</v>
      </c>
      <c r="G82" s="23">
        <f>VLOOKUP($A82,[1]Wedstrijd4!$C$2:$M$184,11,FALSE)</f>
        <v>999</v>
      </c>
      <c r="H82" s="23">
        <f t="shared" si="1"/>
        <v>180</v>
      </c>
      <c r="I82" s="23">
        <v>81</v>
      </c>
    </row>
    <row r="83" spans="1:9" x14ac:dyDescent="0.25">
      <c r="A83" s="5">
        <v>68</v>
      </c>
      <c r="B83" s="6" t="s">
        <v>110</v>
      </c>
      <c r="C83" s="6" t="s">
        <v>13</v>
      </c>
      <c r="D83" s="23">
        <f>VLOOKUP($A83,[1]Wedstrijd1!$C$2:$M$183,11,FALSE)</f>
        <v>49</v>
      </c>
      <c r="E83" s="23">
        <f>VLOOKUP($A83,[1]Wedstrijd2!$C$2:$M$143,11,FALSE)</f>
        <v>68</v>
      </c>
      <c r="F83" s="23">
        <f>VLOOKUP($A83,[1]Wedstrijd3!$C$2:$M$183,11,FALSE)</f>
        <v>75</v>
      </c>
      <c r="G83" s="23">
        <f>VLOOKUP($A83,[1]Wedstrijd4!$C$2:$M$184,11,FALSE)</f>
        <v>64</v>
      </c>
      <c r="H83" s="23">
        <f t="shared" si="1"/>
        <v>181</v>
      </c>
      <c r="I83" s="23">
        <v>82</v>
      </c>
    </row>
    <row r="84" spans="1:9" x14ac:dyDescent="0.25">
      <c r="A84" s="5">
        <v>3</v>
      </c>
      <c r="B84" s="6" t="s">
        <v>153</v>
      </c>
      <c r="C84" s="6" t="s">
        <v>23</v>
      </c>
      <c r="D84" s="23">
        <f>VLOOKUP($A84,[1]Wedstrijd1!$C$2:$M$183,11,FALSE)</f>
        <v>999</v>
      </c>
      <c r="E84" s="23">
        <f>VLOOKUP($A84,[1]Wedstrijd2!$C$2:$M$143,11,FALSE)</f>
        <v>63</v>
      </c>
      <c r="F84" s="23">
        <f>VLOOKUP($A84,[1]Wedstrijd3!$C$2:$M$183,11,FALSE)</f>
        <v>21</v>
      </c>
      <c r="G84" s="23">
        <f>VLOOKUP($A84,[1]Wedstrijd4!$C$2:$M$184,11,FALSE)</f>
        <v>121</v>
      </c>
      <c r="H84" s="23">
        <f t="shared" si="1"/>
        <v>205</v>
      </c>
      <c r="I84" s="23">
        <v>83</v>
      </c>
    </row>
    <row r="85" spans="1:9" x14ac:dyDescent="0.25">
      <c r="A85" s="5">
        <v>114</v>
      </c>
      <c r="B85" s="6" t="s">
        <v>124</v>
      </c>
      <c r="C85" s="6" t="s">
        <v>55</v>
      </c>
      <c r="D85" s="23">
        <f>VLOOKUP($A85,[1]Wedstrijd1!$C$2:$M$183,11,FALSE)</f>
        <v>98</v>
      </c>
      <c r="E85" s="23">
        <v>38</v>
      </c>
      <c r="F85" s="23">
        <f>VLOOKUP($A85,[1]Wedstrijd3!$C$2:$M$183,11,FALSE)</f>
        <v>81</v>
      </c>
      <c r="G85" s="23">
        <f>VLOOKUP($A85,[1]Wedstrijd4!$C$2:$M$184,11,FALSE)</f>
        <v>77</v>
      </c>
      <c r="H85" s="23">
        <f t="shared" si="1"/>
        <v>196</v>
      </c>
      <c r="I85" s="23">
        <v>84</v>
      </c>
    </row>
    <row r="86" spans="1:9" x14ac:dyDescent="0.25">
      <c r="A86" s="5">
        <v>58</v>
      </c>
      <c r="B86" s="6" t="s">
        <v>151</v>
      </c>
      <c r="C86" s="6" t="s">
        <v>16</v>
      </c>
      <c r="D86" s="23">
        <f>VLOOKUP($A86,[1]Wedstrijd1!$C$2:$M$183,11,FALSE)</f>
        <v>69</v>
      </c>
      <c r="E86" s="23">
        <f>VLOOKUP($A86,[1]Wedstrijd2!$C$2:$M$143,11,FALSE)</f>
        <v>82</v>
      </c>
      <c r="F86" s="23">
        <f>VLOOKUP($A86,[1]Wedstrijd3!$C$2:$M$183,11,FALSE)</f>
        <v>47</v>
      </c>
      <c r="G86" s="23">
        <f>VLOOKUP($A86,[1]Wedstrijd4!$C$2:$M$184,11,FALSE)</f>
        <v>107</v>
      </c>
      <c r="H86" s="23">
        <f t="shared" si="1"/>
        <v>198</v>
      </c>
      <c r="I86" s="23">
        <v>85</v>
      </c>
    </row>
    <row r="87" spans="1:9" x14ac:dyDescent="0.25">
      <c r="A87" s="5">
        <v>112</v>
      </c>
      <c r="B87" s="6" t="s">
        <v>122</v>
      </c>
      <c r="C87" s="6" t="s">
        <v>55</v>
      </c>
      <c r="D87" s="24">
        <f>VLOOKUP($A87,[1]Wedstrijd1!$C$2:$M$183,11,FALSE)</f>
        <v>63</v>
      </c>
      <c r="E87" s="23">
        <v>86</v>
      </c>
      <c r="F87" s="23">
        <f>VLOOKUP($A87,[1]Wedstrijd3!$C$2:$M$183,11,FALSE)</f>
        <v>60</v>
      </c>
      <c r="G87" s="23">
        <f>VLOOKUP($A87,[1]Wedstrijd4!$C$2:$M$184,11,FALSE)</f>
        <v>75</v>
      </c>
      <c r="H87" s="23">
        <f t="shared" si="1"/>
        <v>198</v>
      </c>
      <c r="I87" s="23">
        <v>85</v>
      </c>
    </row>
    <row r="88" spans="1:9" x14ac:dyDescent="0.25">
      <c r="A88" s="5">
        <v>138</v>
      </c>
      <c r="B88" s="6" t="s">
        <v>155</v>
      </c>
      <c r="C88" s="6" t="s">
        <v>47</v>
      </c>
      <c r="D88" s="23">
        <f>VLOOKUP($A88,[1]Wedstrijd1!$C$2:$M$183,11,FALSE)</f>
        <v>999</v>
      </c>
      <c r="E88" s="23">
        <f>VLOOKUP($A88,[1]Wedstrijd2!$C$2:$M$143,11,FALSE)</f>
        <v>34</v>
      </c>
      <c r="F88" s="23">
        <f>VLOOKUP($A88,[1]Wedstrijd3!$C$2:$M$183,11,FALSE)</f>
        <v>53</v>
      </c>
      <c r="G88" s="23">
        <f>VLOOKUP($A88,[1]Wedstrijd4!$C$2:$M$184,11,FALSE)</f>
        <v>121</v>
      </c>
      <c r="H88" s="23">
        <f t="shared" si="1"/>
        <v>208</v>
      </c>
      <c r="I88" s="23">
        <v>85</v>
      </c>
    </row>
    <row r="89" spans="1:9" x14ac:dyDescent="0.25">
      <c r="A89" s="5">
        <v>25</v>
      </c>
      <c r="B89" s="6" t="s">
        <v>135</v>
      </c>
      <c r="C89" s="6" t="s">
        <v>23</v>
      </c>
      <c r="D89" s="23">
        <f>VLOOKUP($A89,[1]Wedstrijd1!$C$2:$M$183,11,FALSE)</f>
        <v>126</v>
      </c>
      <c r="E89" s="23">
        <f>VLOOKUP($A89,[1]Wedstrijd2!$C$2:$M$143,11,FALSE)</f>
        <v>37</v>
      </c>
      <c r="F89" s="23">
        <f>VLOOKUP($A89,[1]Wedstrijd3!$C$2:$M$183,11,FALSE)</f>
        <v>84</v>
      </c>
      <c r="G89" s="23">
        <f>VLOOKUP($A89,[1]Wedstrijd4!$C$2:$M$184,11,FALSE)</f>
        <v>88</v>
      </c>
      <c r="H89" s="23">
        <f t="shared" si="1"/>
        <v>209</v>
      </c>
      <c r="I89" s="23">
        <v>88</v>
      </c>
    </row>
    <row r="90" spans="1:9" x14ac:dyDescent="0.25">
      <c r="A90" s="5">
        <v>95</v>
      </c>
      <c r="B90" s="6" t="s">
        <v>74</v>
      </c>
      <c r="C90" s="6" t="s">
        <v>75</v>
      </c>
      <c r="D90" s="23">
        <f>VLOOKUP($A90,[1]Wedstrijd1!$C$2:$M$183,11,FALSE)</f>
        <v>106</v>
      </c>
      <c r="E90" s="23">
        <v>79</v>
      </c>
      <c r="F90" s="23">
        <f>VLOOKUP($A90,[1]Wedstrijd3!$C$2:$M$183,11,FALSE)</f>
        <v>98</v>
      </c>
      <c r="G90" s="23">
        <f>VLOOKUP($A90,[1]Wedstrijd4!$C$2:$M$184,11,FALSE)</f>
        <v>33</v>
      </c>
      <c r="H90" s="23">
        <f t="shared" si="1"/>
        <v>210</v>
      </c>
      <c r="I90" s="23">
        <v>89</v>
      </c>
    </row>
    <row r="91" spans="1:9" x14ac:dyDescent="0.25">
      <c r="A91" s="5">
        <v>5</v>
      </c>
      <c r="B91" s="6" t="s">
        <v>117</v>
      </c>
      <c r="C91" s="6" t="s">
        <v>23</v>
      </c>
      <c r="D91" s="23">
        <f>VLOOKUP($A91,[1]Wedstrijd1!$C$2:$M$183,11,FALSE)</f>
        <v>66</v>
      </c>
      <c r="E91" s="23">
        <f>VLOOKUP($A91,[1]Wedstrijd2!$C$2:$M$143,11,FALSE)</f>
        <v>999</v>
      </c>
      <c r="F91" s="23">
        <f>VLOOKUP($A91,[1]Wedstrijd3!$C$2:$M$183,11,FALSE)</f>
        <v>74</v>
      </c>
      <c r="G91" s="23">
        <f>VLOOKUP($A91,[1]Wedstrijd4!$C$2:$M$184,11,FALSE)</f>
        <v>71</v>
      </c>
      <c r="H91" s="23">
        <f t="shared" si="1"/>
        <v>211</v>
      </c>
      <c r="I91" s="23">
        <v>90</v>
      </c>
    </row>
    <row r="92" spans="1:9" x14ac:dyDescent="0.25">
      <c r="A92" s="5">
        <v>86</v>
      </c>
      <c r="B92" s="6" t="s">
        <v>127</v>
      </c>
      <c r="C92" s="6" t="s">
        <v>13</v>
      </c>
      <c r="D92" s="23">
        <f>VLOOKUP($A92,[1]Wedstrijd1!$C$2:$M$183,11,FALSE)</f>
        <v>50</v>
      </c>
      <c r="E92" s="23">
        <f>VLOOKUP($A92,[1]Wedstrijd2!$C$2:$M$143,11,FALSE)</f>
        <v>126</v>
      </c>
      <c r="F92" s="23">
        <f>VLOOKUP($A92,[1]Wedstrijd3!$C$2:$M$183,11,FALSE)</f>
        <v>83</v>
      </c>
      <c r="G92" s="23">
        <f>VLOOKUP($A92,[1]Wedstrijd4!$C$2:$M$184,11,FALSE)</f>
        <v>80</v>
      </c>
      <c r="H92" s="23">
        <f t="shared" si="1"/>
        <v>213</v>
      </c>
      <c r="I92" s="23">
        <v>91</v>
      </c>
    </row>
    <row r="93" spans="1:9" x14ac:dyDescent="0.25">
      <c r="A93" s="5">
        <v>66</v>
      </c>
      <c r="B93" s="6" t="s">
        <v>119</v>
      </c>
      <c r="C93" s="6" t="s">
        <v>13</v>
      </c>
      <c r="D93" s="23">
        <f>VLOOKUP($A93,[1]Wedstrijd1!$C$2:$M$183,11,FALSE)</f>
        <v>126</v>
      </c>
      <c r="E93" s="23">
        <f>VLOOKUP($A93,[1]Wedstrijd2!$C$2:$M$143,11,FALSE)</f>
        <v>126</v>
      </c>
      <c r="F93" s="23">
        <f>VLOOKUP($A93,[1]Wedstrijd3!$C$2:$M$183,11,FALSE)</f>
        <v>28</v>
      </c>
      <c r="G93" s="23">
        <f>VLOOKUP($A93,[1]Wedstrijd4!$C$2:$M$184,11,FALSE)</f>
        <v>72</v>
      </c>
      <c r="H93" s="23">
        <f t="shared" si="1"/>
        <v>226</v>
      </c>
      <c r="I93" s="23">
        <v>92</v>
      </c>
    </row>
    <row r="94" spans="1:9" x14ac:dyDescent="0.25">
      <c r="A94" s="5">
        <v>67</v>
      </c>
      <c r="B94" s="6" t="s">
        <v>144</v>
      </c>
      <c r="C94" s="6" t="s">
        <v>13</v>
      </c>
      <c r="D94" s="23">
        <f>VLOOKUP($A94,[1]Wedstrijd1!$C$2:$M$183,11,FALSE)</f>
        <v>87</v>
      </c>
      <c r="E94" s="23">
        <f>VLOOKUP($A94,[1]Wedstrijd2!$C$2:$M$143,11,FALSE)</f>
        <v>76</v>
      </c>
      <c r="F94" s="23">
        <f>VLOOKUP($A94,[1]Wedstrijd3!$C$2:$M$183,11,FALSE)</f>
        <v>66</v>
      </c>
      <c r="G94" s="23">
        <f>VLOOKUP($A94,[1]Wedstrijd4!$C$2:$M$184,11,FALSE)</f>
        <v>97</v>
      </c>
      <c r="H94" s="23">
        <f t="shared" si="1"/>
        <v>229</v>
      </c>
      <c r="I94" s="23">
        <v>93</v>
      </c>
    </row>
    <row r="95" spans="1:9" x14ac:dyDescent="0.25">
      <c r="A95" s="5">
        <v>96</v>
      </c>
      <c r="B95" s="10" t="s">
        <v>134</v>
      </c>
      <c r="C95" s="6" t="s">
        <v>68</v>
      </c>
      <c r="D95" s="23">
        <f>VLOOKUP($A95,[1]Wedstrijd1!$C$2:$M$183,11,FALSE)</f>
        <v>126</v>
      </c>
      <c r="E95" s="23">
        <f>VLOOKUP($A95,[1]Wedstrijd2!$C$2:$M$143,11,FALSE)</f>
        <v>90</v>
      </c>
      <c r="F95" s="23">
        <f>VLOOKUP($A95,[1]Wedstrijd3!$C$2:$M$183,11,FALSE)</f>
        <v>55</v>
      </c>
      <c r="G95" s="23">
        <f>VLOOKUP($A95,[1]Wedstrijd4!$C$2:$M$184,11,FALSE)</f>
        <v>87</v>
      </c>
      <c r="H95" s="23">
        <f t="shared" si="1"/>
        <v>232</v>
      </c>
      <c r="I95" s="23">
        <v>94</v>
      </c>
    </row>
    <row r="96" spans="1:9" x14ac:dyDescent="0.25">
      <c r="A96" s="5">
        <v>130</v>
      </c>
      <c r="B96" s="6" t="s">
        <v>123</v>
      </c>
      <c r="C96" s="6" t="s">
        <v>23</v>
      </c>
      <c r="D96" s="23">
        <f>VLOOKUP($A96,[1]Wedstrijd1!$C$2:$M$183,11,FALSE)</f>
        <v>31</v>
      </c>
      <c r="E96" s="23">
        <f>VLOOKUP($A96,[1]Wedstrijd2!$C$2:$M$143,11,FALSE)</f>
        <v>126</v>
      </c>
      <c r="F96" s="23">
        <f>VLOOKUP($A96,[1]Wedstrijd3!$C$2:$M$183,11,FALSE)</f>
        <v>999</v>
      </c>
      <c r="G96" s="23">
        <f>VLOOKUP($A96,[1]Wedstrijd4!$C$2:$M$184,11,FALSE)</f>
        <v>76</v>
      </c>
      <c r="H96" s="23">
        <f t="shared" si="1"/>
        <v>233</v>
      </c>
      <c r="I96" s="23">
        <v>95</v>
      </c>
    </row>
    <row r="97" spans="1:9" x14ac:dyDescent="0.25">
      <c r="A97" s="5">
        <v>46</v>
      </c>
      <c r="B97" s="6" t="s">
        <v>150</v>
      </c>
      <c r="C97" s="6" t="s">
        <v>47</v>
      </c>
      <c r="D97" s="23">
        <f>VLOOKUP($A97,[1]Wedstrijd1!$C$2:$M$183,11,FALSE)</f>
        <v>65</v>
      </c>
      <c r="E97" s="23">
        <v>75</v>
      </c>
      <c r="F97" s="23">
        <f>VLOOKUP($A97,[1]Wedstrijd3!$C$2:$M$183,11,FALSE)</f>
        <v>106</v>
      </c>
      <c r="G97" s="23">
        <f>VLOOKUP($A97,[1]Wedstrijd4!$C$2:$M$184,11,FALSE)</f>
        <v>106</v>
      </c>
      <c r="H97" s="23">
        <f t="shared" si="1"/>
        <v>246</v>
      </c>
      <c r="I97" s="23">
        <v>96</v>
      </c>
    </row>
    <row r="98" spans="1:9" x14ac:dyDescent="0.25">
      <c r="A98" s="5">
        <v>127</v>
      </c>
      <c r="B98" s="6" t="s">
        <v>81</v>
      </c>
      <c r="C98" s="6" t="s">
        <v>75</v>
      </c>
      <c r="D98" s="23">
        <f>VLOOKUP($A98,[1]Wedstrijd1!$C$2:$M$183,11,FALSE)</f>
        <v>92</v>
      </c>
      <c r="E98" s="23">
        <v>116</v>
      </c>
      <c r="F98" s="23">
        <f>VLOOKUP($A98,[1]Wedstrijd3!$C$2:$M$183,11,FALSE)</f>
        <v>999</v>
      </c>
      <c r="G98" s="23">
        <f>VLOOKUP($A98,[1]Wedstrijd4!$C$2:$M$184,11,FALSE)</f>
        <v>37</v>
      </c>
      <c r="H98" s="23">
        <f t="shared" si="1"/>
        <v>245</v>
      </c>
      <c r="I98" s="23">
        <v>97</v>
      </c>
    </row>
    <row r="99" spans="1:9" x14ac:dyDescent="0.25">
      <c r="A99" s="5">
        <v>49</v>
      </c>
      <c r="B99" s="6" t="s">
        <v>146</v>
      </c>
      <c r="C99" s="6" t="s">
        <v>47</v>
      </c>
      <c r="D99" s="23">
        <f>VLOOKUP($A99,[1]Wedstrijd1!$C$2:$M$183,11,FALSE)</f>
        <v>67</v>
      </c>
      <c r="E99" s="23">
        <v>84</v>
      </c>
      <c r="F99" s="23">
        <f>VLOOKUP($A99,[1]Wedstrijd3!$C$2:$M$183,11,FALSE)</f>
        <v>99</v>
      </c>
      <c r="G99" s="23">
        <f>VLOOKUP($A99,[1]Wedstrijd4!$C$2:$M$184,11,FALSE)</f>
        <v>99</v>
      </c>
      <c r="H99" s="23">
        <f t="shared" si="1"/>
        <v>250</v>
      </c>
      <c r="I99" s="23">
        <v>98</v>
      </c>
    </row>
    <row r="100" spans="1:9" x14ac:dyDescent="0.25">
      <c r="A100" s="5">
        <v>120</v>
      </c>
      <c r="B100" s="6" t="s">
        <v>143</v>
      </c>
      <c r="C100" s="6" t="s">
        <v>47</v>
      </c>
      <c r="D100" s="23">
        <f>VLOOKUP($A100,[1]Wedstrijd1!$C$2:$M$183,11,FALSE)</f>
        <v>101</v>
      </c>
      <c r="E100" s="23">
        <v>88</v>
      </c>
      <c r="F100" s="23">
        <f>VLOOKUP($A100,[1]Wedstrijd3!$C$2:$M$183,11,FALSE)</f>
        <v>82</v>
      </c>
      <c r="G100" s="23">
        <f>VLOOKUP($A100,[1]Wedstrijd4!$C$2:$M$184,11,FALSE)</f>
        <v>95</v>
      </c>
      <c r="H100" s="23">
        <f t="shared" si="1"/>
        <v>265</v>
      </c>
      <c r="I100" s="23">
        <v>99</v>
      </c>
    </row>
    <row r="101" spans="1:9" x14ac:dyDescent="0.25">
      <c r="A101" s="5">
        <v>91</v>
      </c>
      <c r="B101" s="6" t="s">
        <v>130</v>
      </c>
      <c r="C101" s="6" t="s">
        <v>75</v>
      </c>
      <c r="D101" s="23">
        <f>VLOOKUP($A101,[1]Wedstrijd1!$C$2:$M$183,11,FALSE)</f>
        <v>126</v>
      </c>
      <c r="E101" s="23">
        <v>59</v>
      </c>
      <c r="F101" s="23">
        <f>VLOOKUP($A101,[1]Wedstrijd3!$C$2:$M$183,11,FALSE)</f>
        <v>999</v>
      </c>
      <c r="G101" s="23">
        <f>VLOOKUP($A101,[1]Wedstrijd4!$C$2:$M$184,11,FALSE)</f>
        <v>82</v>
      </c>
      <c r="H101" s="23">
        <f t="shared" si="1"/>
        <v>267</v>
      </c>
      <c r="I101" s="23">
        <v>100</v>
      </c>
    </row>
    <row r="102" spans="1:9" x14ac:dyDescent="0.25">
      <c r="A102" s="5">
        <v>50</v>
      </c>
      <c r="B102" s="6" t="s">
        <v>104</v>
      </c>
      <c r="C102" s="6" t="s">
        <v>47</v>
      </c>
      <c r="D102" s="23">
        <f>VLOOKUP($A102,[1]Wedstrijd1!$C$2:$M$183,11,FALSE)</f>
        <v>91</v>
      </c>
      <c r="E102" s="23">
        <v>126</v>
      </c>
      <c r="F102" s="23">
        <f>VLOOKUP($A102,[1]Wedstrijd3!$C$2:$M$183,11,FALSE)</f>
        <v>121</v>
      </c>
      <c r="G102" s="23">
        <f>VLOOKUP($A102,[1]Wedstrijd4!$C$2:$M$184,11,FALSE)</f>
        <v>58</v>
      </c>
      <c r="H102" s="23">
        <f t="shared" si="1"/>
        <v>270</v>
      </c>
      <c r="I102" s="23">
        <v>101</v>
      </c>
    </row>
    <row r="103" spans="1:9" x14ac:dyDescent="0.25">
      <c r="A103" s="5">
        <v>128</v>
      </c>
      <c r="B103" s="6" t="s">
        <v>101</v>
      </c>
      <c r="C103" s="6" t="s">
        <v>75</v>
      </c>
      <c r="D103" s="23">
        <f>VLOOKUP($A103,[1]Wedstrijd1!$C$2:$M$183,11,FALSE)</f>
        <v>126</v>
      </c>
      <c r="E103" s="23">
        <v>93</v>
      </c>
      <c r="F103" s="23">
        <f>VLOOKUP($A103,[1]Wedstrijd3!$C$2:$M$183,11,FALSE)</f>
        <v>999</v>
      </c>
      <c r="G103" s="23">
        <f>VLOOKUP($A103,[1]Wedstrijd4!$C$2:$M$184,11,FALSE)</f>
        <v>55</v>
      </c>
      <c r="H103" s="23">
        <f t="shared" si="1"/>
        <v>274</v>
      </c>
      <c r="I103" s="23">
        <v>102</v>
      </c>
    </row>
    <row r="104" spans="1:9" x14ac:dyDescent="0.25">
      <c r="A104" s="5">
        <v>74</v>
      </c>
      <c r="B104" s="6" t="s">
        <v>137</v>
      </c>
      <c r="C104" s="6" t="s">
        <v>13</v>
      </c>
      <c r="D104" s="23">
        <f>VLOOKUP($A104,[1]Wedstrijd1!$C$2:$M$183,11,FALSE)</f>
        <v>126</v>
      </c>
      <c r="E104" s="23">
        <f>VLOOKUP($A104,[1]Wedstrijd2!$C$2:$M$143,11,FALSE)</f>
        <v>126</v>
      </c>
      <c r="F104" s="23">
        <f>VLOOKUP($A104,[1]Wedstrijd3!$C$2:$M$183,11,FALSE)</f>
        <v>72</v>
      </c>
      <c r="G104" s="23">
        <f>VLOOKUP($A104,[1]Wedstrijd4!$C$2:$M$184,11,FALSE)</f>
        <v>90</v>
      </c>
      <c r="H104" s="23">
        <f t="shared" si="1"/>
        <v>288</v>
      </c>
      <c r="I104" s="23">
        <v>103</v>
      </c>
    </row>
    <row r="105" spans="1:9" x14ac:dyDescent="0.25">
      <c r="A105" s="5">
        <v>23</v>
      </c>
      <c r="B105" s="6" t="s">
        <v>107</v>
      </c>
      <c r="C105" s="6" t="s">
        <v>23</v>
      </c>
      <c r="D105" s="23">
        <f>VLOOKUP($A105,[1]Wedstrijd1!$C$2:$M$183,11,FALSE)</f>
        <v>126</v>
      </c>
      <c r="E105" s="23">
        <f>VLOOKUP($A105,[1]Wedstrijd2!$C$2:$M$143,11,FALSE)</f>
        <v>126</v>
      </c>
      <c r="F105" s="23">
        <f>VLOOKUP($A105,[1]Wedstrijd3!$C$2:$M$183,11,FALSE)</f>
        <v>102</v>
      </c>
      <c r="G105" s="23">
        <f>VLOOKUP($A105,[1]Wedstrijd4!$C$2:$M$184,11,FALSE)</f>
        <v>61</v>
      </c>
      <c r="H105" s="23">
        <f t="shared" si="1"/>
        <v>289</v>
      </c>
      <c r="I105" s="23">
        <v>104</v>
      </c>
    </row>
    <row r="106" spans="1:9" x14ac:dyDescent="0.25">
      <c r="A106" s="5">
        <v>94</v>
      </c>
      <c r="B106" s="6" t="s">
        <v>157</v>
      </c>
      <c r="C106" s="6" t="s">
        <v>75</v>
      </c>
      <c r="D106" s="23">
        <f>VLOOKUP($A106,[1]Wedstrijd1!$C$2:$M$183,11,FALSE)</f>
        <v>126</v>
      </c>
      <c r="E106" s="23">
        <v>126</v>
      </c>
      <c r="F106" s="23">
        <f>VLOOKUP($A106,[1]Wedstrijd3!$C$2:$M$183,11,FALSE)</f>
        <v>52</v>
      </c>
      <c r="G106" s="23">
        <f>VLOOKUP($A106,[1]Wedstrijd4!$C$2:$M$184,11,FALSE)</f>
        <v>121</v>
      </c>
      <c r="H106" s="23">
        <f t="shared" si="1"/>
        <v>299</v>
      </c>
      <c r="I106" s="23">
        <v>104</v>
      </c>
    </row>
    <row r="107" spans="1:9" x14ac:dyDescent="0.25">
      <c r="A107" s="5">
        <v>98</v>
      </c>
      <c r="B107" s="10" t="s">
        <v>167</v>
      </c>
      <c r="C107" s="6" t="s">
        <v>68</v>
      </c>
      <c r="D107" s="23">
        <f>VLOOKUP($A107,[1]Wedstrijd1!$C$2:$M$183,11,FALSE)</f>
        <v>126</v>
      </c>
      <c r="E107" s="23">
        <f>VLOOKUP($A107,[1]Wedstrijd2!$C$2:$M$143,11,FALSE)</f>
        <v>57</v>
      </c>
      <c r="F107" s="23">
        <f>VLOOKUP($A107,[1]Wedstrijd3!$C$2:$M$183,11,FALSE)</f>
        <v>106</v>
      </c>
      <c r="G107" s="23">
        <f>VLOOKUP($A107,[1]Wedstrijd4!$C$2:$M$184,11,FALSE)</f>
        <v>999</v>
      </c>
      <c r="H107" s="23">
        <f t="shared" si="1"/>
        <v>289</v>
      </c>
      <c r="I107" s="23">
        <v>104</v>
      </c>
    </row>
    <row r="108" spans="1:9" x14ac:dyDescent="0.25">
      <c r="A108" s="5">
        <v>1</v>
      </c>
      <c r="B108" s="6" t="s">
        <v>145</v>
      </c>
      <c r="C108" s="6" t="s">
        <v>23</v>
      </c>
      <c r="D108" s="23">
        <f>VLOOKUP($A108,[1]Wedstrijd1!$C$2:$M$183,11,FALSE)</f>
        <v>126</v>
      </c>
      <c r="E108" s="23">
        <f>VLOOKUP($A108,[1]Wedstrijd2!$C$2:$M$143,11,FALSE)</f>
        <v>70</v>
      </c>
      <c r="F108" s="23">
        <f>VLOOKUP($A108,[1]Wedstrijd3!$C$2:$M$183,11,FALSE)</f>
        <v>999</v>
      </c>
      <c r="G108" s="23">
        <f>VLOOKUP($A108,[1]Wedstrijd4!$C$2:$M$184,11,FALSE)</f>
        <v>98</v>
      </c>
      <c r="H108" s="23">
        <f t="shared" si="1"/>
        <v>294</v>
      </c>
      <c r="I108" s="23">
        <v>107</v>
      </c>
    </row>
    <row r="109" spans="1:9" x14ac:dyDescent="0.25">
      <c r="A109" s="5">
        <v>18</v>
      </c>
      <c r="B109" s="9" t="s">
        <v>133</v>
      </c>
      <c r="C109" s="6" t="s">
        <v>23</v>
      </c>
      <c r="D109" s="24">
        <f>VLOOKUP($A109,[1]Wedstrijd1!$C$2:$M$183,11,FALSE)</f>
        <v>126</v>
      </c>
      <c r="E109" s="23">
        <f>VLOOKUP($A109,[1]Wedstrijd2!$C$2:$M$143,11,FALSE)</f>
        <v>98</v>
      </c>
      <c r="F109" s="23">
        <f>VLOOKUP($A109,[1]Wedstrijd3!$C$2:$M$183,11,FALSE)</f>
        <v>121</v>
      </c>
      <c r="G109" s="23">
        <f>VLOOKUP($A109,[1]Wedstrijd4!$C$2:$M$184,11,FALSE)</f>
        <v>86</v>
      </c>
      <c r="H109" s="23">
        <f t="shared" si="1"/>
        <v>305</v>
      </c>
      <c r="I109" s="23">
        <v>108</v>
      </c>
    </row>
    <row r="110" spans="1:9" x14ac:dyDescent="0.25">
      <c r="A110" s="5">
        <v>61</v>
      </c>
      <c r="B110" s="6" t="s">
        <v>132</v>
      </c>
      <c r="C110" s="6" t="s">
        <v>35</v>
      </c>
      <c r="D110" s="23">
        <f>VLOOKUP($A110,[1]Wedstrijd1!$C$2:$M$183,11,FALSE)</f>
        <v>999</v>
      </c>
      <c r="E110" s="23">
        <f>VLOOKUP($A110,[1]Wedstrijd2!$C$2:$M$143,11,FALSE)</f>
        <v>126</v>
      </c>
      <c r="F110" s="23">
        <f>VLOOKUP($A110,[1]Wedstrijd3!$C$2:$M$183,11,FALSE)</f>
        <v>101</v>
      </c>
      <c r="G110" s="23">
        <f>VLOOKUP($A110,[1]Wedstrijd4!$C$2:$M$184,11,FALSE)</f>
        <v>85</v>
      </c>
      <c r="H110" s="23">
        <f t="shared" si="1"/>
        <v>312</v>
      </c>
      <c r="I110" s="23">
        <v>109</v>
      </c>
    </row>
    <row r="111" spans="1:9" x14ac:dyDescent="0.25">
      <c r="A111" s="5">
        <v>32</v>
      </c>
      <c r="B111" s="7" t="s">
        <v>156</v>
      </c>
      <c r="C111" s="6" t="s">
        <v>42</v>
      </c>
      <c r="D111" s="23">
        <f>VLOOKUP($A111,[1]Wedstrijd1!$C$2:$M$183,11,FALSE)</f>
        <v>102</v>
      </c>
      <c r="E111" s="23">
        <v>126</v>
      </c>
      <c r="F111" s="23">
        <f>VLOOKUP($A111,[1]Wedstrijd3!$C$2:$M$183,11,FALSE)</f>
        <v>999</v>
      </c>
      <c r="G111" s="23">
        <f>VLOOKUP($A111,[1]Wedstrijd4!$C$2:$M$184,11,FALSE)</f>
        <v>121</v>
      </c>
      <c r="H111" s="23">
        <f t="shared" si="1"/>
        <v>349</v>
      </c>
      <c r="I111" s="23">
        <v>110</v>
      </c>
    </row>
    <row r="112" spans="1:9" x14ac:dyDescent="0.25">
      <c r="A112" s="5">
        <v>123</v>
      </c>
      <c r="B112" s="6" t="s">
        <v>141</v>
      </c>
      <c r="C112" s="6" t="s">
        <v>23</v>
      </c>
      <c r="D112" s="23">
        <f>VLOOKUP($A112,[1]Wedstrijd1!$C$2:$M$183,11,FALSE)</f>
        <v>126</v>
      </c>
      <c r="E112" s="23">
        <f>VLOOKUP($A112,[1]Wedstrijd2!$C$2:$M$143,11,FALSE)</f>
        <v>126</v>
      </c>
      <c r="F112" s="23">
        <f>VLOOKUP($A112,[1]Wedstrijd3!$C$2:$M$183,11,FALSE)</f>
        <v>121</v>
      </c>
      <c r="G112" s="23">
        <f>VLOOKUP($A112,[1]Wedstrijd4!$C$2:$M$184,11,FALSE)</f>
        <v>94</v>
      </c>
      <c r="H112" s="23">
        <f t="shared" si="1"/>
        <v>341</v>
      </c>
      <c r="I112" s="23">
        <v>111</v>
      </c>
    </row>
    <row r="113" spans="1:9" x14ac:dyDescent="0.25">
      <c r="A113" s="5">
        <v>17</v>
      </c>
      <c r="B113" s="6" t="s">
        <v>168</v>
      </c>
      <c r="C113" s="6" t="s">
        <v>23</v>
      </c>
      <c r="D113" s="23">
        <f>VLOOKUP($A113,[1]Wedstrijd1!$C$2:$M$183,11,FALSE)</f>
        <v>18</v>
      </c>
      <c r="E113" s="23">
        <f>VLOOKUP($A113,[1]Wedstrijd2!$C$2:$M$143,11,FALSE)</f>
        <v>61</v>
      </c>
      <c r="F113" s="23">
        <f>VLOOKUP($A113,[1]Wedstrijd3!$C$2:$M$183,11,FALSE)</f>
        <v>999</v>
      </c>
      <c r="G113" s="23">
        <f>VLOOKUP($A113,[1]Wedstrijd4!$C$2:$M$184,11,FALSE)</f>
        <v>999</v>
      </c>
      <c r="H113" s="23">
        <f t="shared" si="1"/>
        <v>1078</v>
      </c>
      <c r="I113" s="23">
        <v>112</v>
      </c>
    </row>
    <row r="114" spans="1:9" x14ac:dyDescent="0.25">
      <c r="A114" s="5">
        <v>28</v>
      </c>
      <c r="B114" s="6" t="s">
        <v>169</v>
      </c>
      <c r="C114" s="6" t="s">
        <v>23</v>
      </c>
      <c r="D114" s="23">
        <f>VLOOKUP($A114,[1]Wedstrijd1!$C$2:$M$183,11,FALSE)</f>
        <v>79</v>
      </c>
      <c r="E114" s="23">
        <f>VLOOKUP($A114,[1]Wedstrijd2!$C$2:$M$143,11,FALSE)</f>
        <v>999</v>
      </c>
      <c r="F114" s="23">
        <f>VLOOKUP($A114,[1]Wedstrijd3!$C$2:$M$183,11,FALSE)</f>
        <v>999</v>
      </c>
      <c r="G114" s="23">
        <f>VLOOKUP($A114,[1]Wedstrijd4!$C$2:$M$184,11,FALSE)</f>
        <v>5</v>
      </c>
      <c r="H114" s="23">
        <f t="shared" si="1"/>
        <v>1083</v>
      </c>
      <c r="I114" s="23">
        <v>113</v>
      </c>
    </row>
    <row r="115" spans="1:9" x14ac:dyDescent="0.25">
      <c r="A115" s="5">
        <v>132</v>
      </c>
      <c r="B115" s="6" t="s">
        <v>170</v>
      </c>
      <c r="C115" s="6" t="s">
        <v>13</v>
      </c>
      <c r="D115" s="23">
        <f>VLOOKUP($A115,[1]Wedstrijd1!$C$2:$M$183,11,FALSE)</f>
        <v>82</v>
      </c>
      <c r="E115" s="23">
        <f>VLOOKUP($A115,[1]Wedstrijd2!$C$2:$M$143,11,FALSE)</f>
        <v>999</v>
      </c>
      <c r="F115" s="23">
        <f>VLOOKUP($A115,[1]Wedstrijd3!$C$2:$M$183,11,FALSE)</f>
        <v>2</v>
      </c>
      <c r="G115" s="23">
        <f>VLOOKUP($A115,[1]Wedstrijd4!$C$2:$M$184,11,FALSE)</f>
        <v>999</v>
      </c>
      <c r="H115" s="23">
        <f t="shared" si="1"/>
        <v>1083</v>
      </c>
      <c r="I115" s="23">
        <v>113</v>
      </c>
    </row>
    <row r="116" spans="1:9" x14ac:dyDescent="0.25">
      <c r="A116" s="5">
        <v>122</v>
      </c>
      <c r="B116" s="6" t="s">
        <v>171</v>
      </c>
      <c r="C116" s="6" t="s">
        <v>23</v>
      </c>
      <c r="D116" s="23">
        <f>VLOOKUP($A116,[1]Wedstrijd1!$C$2:$M$183,11,FALSE)</f>
        <v>999</v>
      </c>
      <c r="E116" s="23">
        <f>VLOOKUP($A116,[1]Wedstrijd2!$C$2:$M$143,11,FALSE)</f>
        <v>36</v>
      </c>
      <c r="F116" s="23">
        <f>VLOOKUP($A116,[1]Wedstrijd3!$C$2:$M$183,11,FALSE)</f>
        <v>76</v>
      </c>
      <c r="G116" s="23">
        <f>VLOOKUP($A116,[1]Wedstrijd4!$C$2:$M$184,11,FALSE)</f>
        <v>999</v>
      </c>
      <c r="H116" s="23">
        <f t="shared" si="1"/>
        <v>1111</v>
      </c>
      <c r="I116" s="23">
        <v>115</v>
      </c>
    </row>
    <row r="117" spans="1:9" x14ac:dyDescent="0.25">
      <c r="A117" s="5">
        <v>47</v>
      </c>
      <c r="B117" s="6" t="s">
        <v>172</v>
      </c>
      <c r="C117" s="6" t="s">
        <v>47</v>
      </c>
      <c r="D117" s="23">
        <f>VLOOKUP($A117,[1]Wedstrijd1!$C$2:$M$183,11,FALSE)</f>
        <v>43</v>
      </c>
      <c r="E117" s="23">
        <v>71</v>
      </c>
      <c r="F117" s="23">
        <f>VLOOKUP($A117,[1]Wedstrijd3!$C$2:$M$183,11,FALSE)</f>
        <v>999</v>
      </c>
      <c r="G117" s="23">
        <f>VLOOKUP($A117,[1]Wedstrijd4!$C$2:$M$184,11,FALSE)</f>
        <v>999</v>
      </c>
      <c r="H117" s="23">
        <f t="shared" si="1"/>
        <v>1113</v>
      </c>
      <c r="I117" s="23">
        <v>116</v>
      </c>
    </row>
    <row r="118" spans="1:9" x14ac:dyDescent="0.25">
      <c r="A118" s="5">
        <v>57</v>
      </c>
      <c r="B118" s="6" t="s">
        <v>49</v>
      </c>
      <c r="C118" s="6" t="s">
        <v>16</v>
      </c>
      <c r="D118" s="23">
        <f>VLOOKUP($A118,[1]Wedstrijd1!$C$2:$M$183,11,FALSE)</f>
        <v>999</v>
      </c>
      <c r="E118" s="23">
        <f>VLOOKUP($A118,[1]Wedstrijd2!$C$2:$M$143,11,FALSE)</f>
        <v>999</v>
      </c>
      <c r="F118" s="23">
        <f>VLOOKUP($A118,[1]Wedstrijd3!$C$2:$M$183,11,FALSE)</f>
        <v>103</v>
      </c>
      <c r="G118" s="23">
        <f>VLOOKUP($A118,[1]Wedstrijd4!$C$2:$M$184,11,FALSE)</f>
        <v>18</v>
      </c>
      <c r="H118" s="23">
        <f t="shared" si="1"/>
        <v>1120</v>
      </c>
      <c r="I118" s="23">
        <v>117</v>
      </c>
    </row>
    <row r="119" spans="1:9" x14ac:dyDescent="0.25">
      <c r="A119" s="5">
        <v>110</v>
      </c>
      <c r="B119" s="10" t="s">
        <v>173</v>
      </c>
      <c r="C119" s="6" t="s">
        <v>68</v>
      </c>
      <c r="D119" s="23">
        <f>VLOOKUP($A119,[1]Wedstrijd1!$C$2:$M$183,11,FALSE)</f>
        <v>81</v>
      </c>
      <c r="E119" s="23">
        <f>VLOOKUP($A119,[1]Wedstrijd2!$C$2:$M$143,11,FALSE)</f>
        <v>999</v>
      </c>
      <c r="F119" s="23">
        <f>VLOOKUP($A119,[1]Wedstrijd3!$C$2:$M$183,11,FALSE)</f>
        <v>57</v>
      </c>
      <c r="G119" s="23">
        <f>VLOOKUP($A119,[1]Wedstrijd4!$C$2:$M$184,11,FALSE)</f>
        <v>999</v>
      </c>
      <c r="H119" s="23">
        <f t="shared" si="1"/>
        <v>1137</v>
      </c>
      <c r="I119" s="23">
        <v>118</v>
      </c>
    </row>
    <row r="120" spans="1:9" x14ac:dyDescent="0.25">
      <c r="A120" s="5">
        <v>20</v>
      </c>
      <c r="B120" s="6" t="s">
        <v>174</v>
      </c>
      <c r="C120" s="6" t="s">
        <v>23</v>
      </c>
      <c r="D120" s="23">
        <f>VLOOKUP($A120,[1]Wedstrijd1!$C$2:$M$183,11,FALSE)</f>
        <v>71</v>
      </c>
      <c r="E120" s="23">
        <f>VLOOKUP($A120,[1]Wedstrijd2!$C$2:$M$143,11,FALSE)</f>
        <v>92</v>
      </c>
      <c r="F120" s="23">
        <f>VLOOKUP($A120,[1]Wedstrijd3!$C$2:$M$183,11,FALSE)</f>
        <v>999</v>
      </c>
      <c r="G120" s="23">
        <f>VLOOKUP($A120,[1]Wedstrijd4!$C$2:$M$184,11,FALSE)</f>
        <v>999</v>
      </c>
      <c r="H120" s="23">
        <f t="shared" si="1"/>
        <v>1162</v>
      </c>
      <c r="I120" s="23">
        <v>119</v>
      </c>
    </row>
    <row r="121" spans="1:9" x14ac:dyDescent="0.25">
      <c r="A121" s="5">
        <v>102</v>
      </c>
      <c r="B121" s="11" t="s">
        <v>175</v>
      </c>
      <c r="C121" s="6" t="s">
        <v>68</v>
      </c>
      <c r="D121" s="23">
        <f>VLOOKUP($A121,[1]Wedstrijd1!$C$2:$M$183,11,FALSE)</f>
        <v>53</v>
      </c>
      <c r="E121" s="23">
        <f>VLOOKUP($A121,[1]Wedstrijd2!$C$2:$M$143,11,FALSE)</f>
        <v>111</v>
      </c>
      <c r="F121" s="23">
        <f>VLOOKUP($A121,[1]Wedstrijd3!$C$2:$M$183,11,FALSE)</f>
        <v>999</v>
      </c>
      <c r="G121" s="23">
        <f>VLOOKUP($A121,[1]Wedstrijd4!$C$2:$M$184,11,FALSE)</f>
        <v>999</v>
      </c>
      <c r="H121" s="23">
        <f t="shared" si="1"/>
        <v>1163</v>
      </c>
      <c r="I121" s="23">
        <v>120</v>
      </c>
    </row>
    <row r="122" spans="1:9" x14ac:dyDescent="0.25">
      <c r="A122" s="5">
        <v>21</v>
      </c>
      <c r="B122" s="6" t="s">
        <v>176</v>
      </c>
      <c r="C122" s="6" t="s">
        <v>23</v>
      </c>
      <c r="D122" s="23">
        <f>VLOOKUP($A122,[1]Wedstrijd1!$C$2:$M$183,11,FALSE)</f>
        <v>55</v>
      </c>
      <c r="E122" s="23">
        <f>VLOOKUP($A122,[1]Wedstrijd2!$C$2:$M$143,11,FALSE)</f>
        <v>999</v>
      </c>
      <c r="F122" s="23">
        <f>VLOOKUP($A122,[1]Wedstrijd3!$C$2:$M$183,11,FALSE)</f>
        <v>121</v>
      </c>
      <c r="G122" s="23">
        <f>VLOOKUP($A122,[1]Wedstrijd4!$C$2:$M$184,11,FALSE)</f>
        <v>999</v>
      </c>
      <c r="H122" s="23">
        <f t="shared" si="1"/>
        <v>1175</v>
      </c>
      <c r="I122" s="23">
        <v>121</v>
      </c>
    </row>
    <row r="123" spans="1:9" x14ac:dyDescent="0.25">
      <c r="A123" s="5">
        <v>104</v>
      </c>
      <c r="B123" s="10" t="s">
        <v>177</v>
      </c>
      <c r="C123" s="6" t="s">
        <v>68</v>
      </c>
      <c r="D123" s="23">
        <f>VLOOKUP($A123,[1]Wedstrijd1!$C$2:$M$183,11,FALSE)</f>
        <v>52</v>
      </c>
      <c r="E123" s="23">
        <f>VLOOKUP($A123,[1]Wedstrijd2!$C$2:$M$143,11,FALSE)</f>
        <v>126</v>
      </c>
      <c r="F123" s="23">
        <f>VLOOKUP($A123,[1]Wedstrijd3!$C$2:$M$183,11,FALSE)</f>
        <v>999</v>
      </c>
      <c r="G123" s="23">
        <f>VLOOKUP($A123,[1]Wedstrijd4!$C$2:$M$184,11,FALSE)</f>
        <v>999</v>
      </c>
      <c r="H123" s="23">
        <f t="shared" si="1"/>
        <v>1177</v>
      </c>
      <c r="I123" s="23">
        <v>122</v>
      </c>
    </row>
    <row r="124" spans="1:9" x14ac:dyDescent="0.25">
      <c r="A124" s="5">
        <v>77</v>
      </c>
      <c r="B124" s="6" t="s">
        <v>178</v>
      </c>
      <c r="C124" s="6" t="s">
        <v>13</v>
      </c>
      <c r="D124" s="23">
        <f>VLOOKUP($A124,[1]Wedstrijd1!$C$2:$M$183,11,FALSE)</f>
        <v>999</v>
      </c>
      <c r="E124" s="23">
        <f>VLOOKUP($A124,[1]Wedstrijd2!$C$2:$M$143,11,FALSE)</f>
        <v>101</v>
      </c>
      <c r="F124" s="23">
        <f>VLOOKUP($A124,[1]Wedstrijd3!$C$2:$M$183,11,FALSE)</f>
        <v>89</v>
      </c>
      <c r="G124" s="23">
        <f>VLOOKUP($A124,[1]Wedstrijd4!$C$2:$M$184,11,FALSE)</f>
        <v>999</v>
      </c>
      <c r="H124" s="23">
        <f t="shared" si="1"/>
        <v>1189</v>
      </c>
      <c r="I124" s="23">
        <v>123</v>
      </c>
    </row>
    <row r="125" spans="1:9" x14ac:dyDescent="0.25">
      <c r="A125" s="5">
        <v>105</v>
      </c>
      <c r="B125" s="10" t="s">
        <v>179</v>
      </c>
      <c r="C125" s="6" t="s">
        <v>68</v>
      </c>
      <c r="D125" s="23">
        <f>VLOOKUP($A125,[1]Wedstrijd1!$C$2:$M$183,11,FALSE)</f>
        <v>126</v>
      </c>
      <c r="E125" s="23">
        <f>VLOOKUP($A125,[1]Wedstrijd2!$C$2:$M$143,11,FALSE)</f>
        <v>126</v>
      </c>
      <c r="F125" s="23">
        <f>VLOOKUP($A125,[1]Wedstrijd3!$C$2:$M$183,11,FALSE)</f>
        <v>999</v>
      </c>
      <c r="G125" s="23">
        <f>VLOOKUP($A125,[1]Wedstrijd4!$C$2:$M$184,11,FALSE)</f>
        <v>999</v>
      </c>
      <c r="H125" s="23">
        <f t="shared" si="1"/>
        <v>1251</v>
      </c>
      <c r="I125" s="23">
        <v>124</v>
      </c>
    </row>
    <row r="126" spans="1:9" x14ac:dyDescent="0.25">
      <c r="A126" s="5">
        <v>171</v>
      </c>
      <c r="B126" s="9" t="s">
        <v>180</v>
      </c>
      <c r="C126" s="9" t="s">
        <v>13</v>
      </c>
      <c r="D126" s="23">
        <v>999</v>
      </c>
      <c r="E126" s="23">
        <v>999</v>
      </c>
      <c r="F126" s="23">
        <f>VLOOKUP($A126,[1]Wedstrijd3!$C$2:$M$183,11,FALSE)</f>
        <v>7</v>
      </c>
      <c r="G126" s="23">
        <f>VLOOKUP($A126,[1]Wedstrijd4!$C$2:$M$184,11,FALSE)</f>
        <v>999</v>
      </c>
      <c r="H126" s="23">
        <f t="shared" si="1"/>
        <v>2005</v>
      </c>
      <c r="I126" s="23">
        <v>125</v>
      </c>
    </row>
    <row r="127" spans="1:9" x14ac:dyDescent="0.25">
      <c r="A127" s="5">
        <v>139</v>
      </c>
      <c r="B127" s="9" t="s">
        <v>181</v>
      </c>
      <c r="C127" s="9" t="s">
        <v>23</v>
      </c>
      <c r="D127" s="23">
        <f>VLOOKUP($A127,[1]Wedstrijd1!$C$2:$M$183,11,FALSE)</f>
        <v>17</v>
      </c>
      <c r="E127" s="23">
        <f>VLOOKUP($A127,[1]Wedstrijd2!$C$2:$M$143,11,FALSE)</f>
        <v>999</v>
      </c>
      <c r="F127" s="23">
        <f>VLOOKUP($A127,[1]Wedstrijd3!$C$2:$M$183,11,FALSE)</f>
        <v>999</v>
      </c>
      <c r="G127" s="23">
        <f>VLOOKUP($A127,[1]Wedstrijd4!$C$2:$M$184,11,FALSE)</f>
        <v>999</v>
      </c>
      <c r="H127" s="23">
        <f t="shared" si="1"/>
        <v>2015</v>
      </c>
      <c r="I127" s="23">
        <v>126</v>
      </c>
    </row>
    <row r="128" spans="1:9" x14ac:dyDescent="0.25">
      <c r="A128" s="5">
        <v>182</v>
      </c>
      <c r="B128" s="9" t="s">
        <v>182</v>
      </c>
      <c r="C128" s="9" t="s">
        <v>13</v>
      </c>
      <c r="D128" s="23">
        <v>999</v>
      </c>
      <c r="E128" s="23">
        <v>999</v>
      </c>
      <c r="F128" s="23">
        <f>VLOOKUP($A128,[1]Wedstrijd3!$C$2:$M$183,11,FALSE)</f>
        <v>18</v>
      </c>
      <c r="G128" s="23">
        <f>VLOOKUP($A128,[1]Wedstrijd4!$C$2:$M$184,11,FALSE)</f>
        <v>999</v>
      </c>
      <c r="H128" s="23">
        <f t="shared" si="1"/>
        <v>2016</v>
      </c>
      <c r="I128" s="23">
        <v>127</v>
      </c>
    </row>
    <row r="129" spans="1:9" x14ac:dyDescent="0.25">
      <c r="A129" s="5">
        <v>172</v>
      </c>
      <c r="B129" s="9" t="s">
        <v>183</v>
      </c>
      <c r="C129" s="9" t="s">
        <v>13</v>
      </c>
      <c r="D129" s="23">
        <v>999</v>
      </c>
      <c r="E129" s="23">
        <v>999</v>
      </c>
      <c r="F129" s="23">
        <f>VLOOKUP($A129,[1]Wedstrijd3!$C$2:$M$183,11,FALSE)</f>
        <v>25</v>
      </c>
      <c r="G129" s="23">
        <f>VLOOKUP($A129,[1]Wedstrijd4!$C$2:$M$184,11,FALSE)</f>
        <v>999</v>
      </c>
      <c r="H129" s="23">
        <f t="shared" si="1"/>
        <v>2023</v>
      </c>
      <c r="I129" s="23">
        <v>128</v>
      </c>
    </row>
    <row r="130" spans="1:9" x14ac:dyDescent="0.25">
      <c r="A130" s="5">
        <v>38</v>
      </c>
      <c r="B130" s="6" t="s">
        <v>62</v>
      </c>
      <c r="C130" s="6" t="s">
        <v>42</v>
      </c>
      <c r="D130" s="23">
        <f>VLOOKUP($A130,[1]Wedstrijd1!$C$2:$M$183,11,FALSE)</f>
        <v>999</v>
      </c>
      <c r="E130" s="23">
        <v>999</v>
      </c>
      <c r="F130" s="23">
        <f>VLOOKUP($A130,[1]Wedstrijd3!$C$2:$M$183,11,FALSE)</f>
        <v>999</v>
      </c>
      <c r="G130" s="23">
        <f>VLOOKUP($A130,[1]Wedstrijd4!$C$2:$M$184,11,FALSE)</f>
        <v>26</v>
      </c>
      <c r="H130" s="23">
        <f t="shared" ref="H130:H148" si="2">SUM(D130:G130)-MAX(D130:G130)</f>
        <v>2024</v>
      </c>
      <c r="I130" s="23">
        <v>129</v>
      </c>
    </row>
    <row r="131" spans="1:9" x14ac:dyDescent="0.25">
      <c r="A131" s="5">
        <v>179</v>
      </c>
      <c r="B131" s="9" t="s">
        <v>184</v>
      </c>
      <c r="C131" s="9" t="s">
        <v>13</v>
      </c>
      <c r="D131" s="23">
        <v>999</v>
      </c>
      <c r="E131" s="23">
        <v>999</v>
      </c>
      <c r="F131" s="23">
        <f>VLOOKUP($A131,[1]Wedstrijd3!$C$2:$M$183,11,FALSE)</f>
        <v>27</v>
      </c>
      <c r="G131" s="23">
        <f>VLOOKUP($A131,[1]Wedstrijd4!$C$2:$M$184,11,FALSE)</f>
        <v>999</v>
      </c>
      <c r="H131" s="23">
        <f t="shared" si="2"/>
        <v>2025</v>
      </c>
      <c r="I131" s="23">
        <v>130</v>
      </c>
    </row>
    <row r="132" spans="1:9" x14ac:dyDescent="0.25">
      <c r="A132" s="5">
        <v>33</v>
      </c>
      <c r="B132" s="6" t="s">
        <v>185</v>
      </c>
      <c r="C132" s="6" t="s">
        <v>42</v>
      </c>
      <c r="D132" s="23">
        <f>VLOOKUP($A132,[1]Wedstrijd1!$C$2:$M$183,11,FALSE)</f>
        <v>29</v>
      </c>
      <c r="E132" s="23">
        <v>999</v>
      </c>
      <c r="F132" s="23">
        <f>VLOOKUP($A132,[1]Wedstrijd3!$C$2:$M$183,11,FALSE)</f>
        <v>999</v>
      </c>
      <c r="G132" s="23">
        <f>VLOOKUP($A132,[1]Wedstrijd4!$C$2:$M$184,11,FALSE)</f>
        <v>999</v>
      </c>
      <c r="H132" s="23">
        <f t="shared" si="2"/>
        <v>2027</v>
      </c>
      <c r="I132" s="23">
        <v>131</v>
      </c>
    </row>
    <row r="133" spans="1:9" x14ac:dyDescent="0.25">
      <c r="A133" s="5">
        <v>103</v>
      </c>
      <c r="B133" s="10" t="s">
        <v>186</v>
      </c>
      <c r="C133" s="6" t="s">
        <v>68</v>
      </c>
      <c r="D133" s="23">
        <f>VLOOKUP($A133,[1]Wedstrijd1!$C$2:$M$183,11,FALSE)</f>
        <v>34</v>
      </c>
      <c r="E133" s="23">
        <f>VLOOKUP($A133,[1]Wedstrijd2!$C$2:$M$143,11,FALSE)</f>
        <v>999</v>
      </c>
      <c r="F133" s="23">
        <f>VLOOKUP($A133,[1]Wedstrijd3!$C$2:$M$183,11,FALSE)</f>
        <v>999</v>
      </c>
      <c r="G133" s="23">
        <f>VLOOKUP($A133,[1]Wedstrijd4!$C$2:$M$184,11,FALSE)</f>
        <v>999</v>
      </c>
      <c r="H133" s="23">
        <f t="shared" si="2"/>
        <v>2032</v>
      </c>
      <c r="I133" s="23">
        <v>132</v>
      </c>
    </row>
    <row r="134" spans="1:9" x14ac:dyDescent="0.25">
      <c r="A134" s="5">
        <v>178</v>
      </c>
      <c r="B134" s="9" t="s">
        <v>187</v>
      </c>
      <c r="C134" s="9" t="s">
        <v>13</v>
      </c>
      <c r="D134" s="23">
        <v>999</v>
      </c>
      <c r="E134" s="23">
        <v>999</v>
      </c>
      <c r="F134" s="23">
        <f>VLOOKUP($A134,[1]Wedstrijd3!$C$2:$M$183,11,FALSE)</f>
        <v>41</v>
      </c>
      <c r="G134" s="23">
        <f>VLOOKUP($A134,[1]Wedstrijd4!$C$2:$M$184,11,FALSE)</f>
        <v>999</v>
      </c>
      <c r="H134" s="23">
        <f t="shared" si="2"/>
        <v>2039</v>
      </c>
      <c r="I134" s="23">
        <v>133</v>
      </c>
    </row>
    <row r="135" spans="1:9" x14ac:dyDescent="0.25">
      <c r="A135" s="5">
        <v>136</v>
      </c>
      <c r="B135" s="9" t="s">
        <v>87</v>
      </c>
      <c r="C135" s="6" t="s">
        <v>55</v>
      </c>
      <c r="D135" s="23">
        <f>VLOOKUP($A135,[1]Wedstrijd1!$C$2:$M$183,11,FALSE)</f>
        <v>999</v>
      </c>
      <c r="E135" s="23">
        <v>999</v>
      </c>
      <c r="F135" s="23">
        <f>VLOOKUP($A135,[1]Wedstrijd3!$C$2:$M$183,11,FALSE)</f>
        <v>999</v>
      </c>
      <c r="G135" s="23">
        <f>VLOOKUP($A135,[1]Wedstrijd4!$C$2:$M$184,11,FALSE)</f>
        <v>43</v>
      </c>
      <c r="H135" s="23">
        <f t="shared" si="2"/>
        <v>2041</v>
      </c>
      <c r="I135" s="23">
        <v>134</v>
      </c>
    </row>
    <row r="136" spans="1:9" x14ac:dyDescent="0.25">
      <c r="A136" s="5">
        <v>131</v>
      </c>
      <c r="B136" s="6" t="s">
        <v>188</v>
      </c>
      <c r="C136" s="6" t="s">
        <v>13</v>
      </c>
      <c r="D136" s="23">
        <f>VLOOKUP($A136,[1]Wedstrijd1!$C$2:$M$183,11,FALSE)</f>
        <v>60</v>
      </c>
      <c r="E136" s="23">
        <f>VLOOKUP($A136,[1]Wedstrijd2!$C$2:$M$143,11,FALSE)</f>
        <v>999</v>
      </c>
      <c r="F136" s="23">
        <f>VLOOKUP($A136,[1]Wedstrijd3!$C$2:$M$183,11,FALSE)</f>
        <v>999</v>
      </c>
      <c r="G136" s="23">
        <f>VLOOKUP($A136,[1]Wedstrijd4!$C$2:$M$184,11,FALSE)</f>
        <v>999</v>
      </c>
      <c r="H136" s="23">
        <f t="shared" si="2"/>
        <v>2058</v>
      </c>
      <c r="I136" s="23">
        <v>135</v>
      </c>
    </row>
    <row r="137" spans="1:9" x14ac:dyDescent="0.25">
      <c r="A137" s="5">
        <v>39</v>
      </c>
      <c r="B137" s="6" t="s">
        <v>189</v>
      </c>
      <c r="C137" s="6" t="s">
        <v>42</v>
      </c>
      <c r="D137" s="23">
        <f>VLOOKUP($A137,[1]Wedstrijd1!$C$2:$M$183,11,FALSE)</f>
        <v>62</v>
      </c>
      <c r="E137" s="23">
        <v>999</v>
      </c>
      <c r="F137" s="23">
        <f>VLOOKUP($A137,[1]Wedstrijd3!$C$2:$M$183,11,FALSE)</f>
        <v>999</v>
      </c>
      <c r="G137" s="23">
        <f>VLOOKUP($A137,[1]Wedstrijd4!$C$2:$M$184,11,FALSE)</f>
        <v>999</v>
      </c>
      <c r="H137" s="23">
        <f t="shared" si="2"/>
        <v>2060</v>
      </c>
      <c r="I137" s="23">
        <v>136</v>
      </c>
    </row>
    <row r="138" spans="1:9" x14ac:dyDescent="0.25">
      <c r="A138" s="5">
        <v>143</v>
      </c>
      <c r="B138" s="9" t="s">
        <v>190</v>
      </c>
      <c r="C138" s="9" t="s">
        <v>75</v>
      </c>
      <c r="D138" s="23">
        <f>VLOOKUP($A138,[1]Wedstrijd1!$C$2:$M$183,11,FALSE)</f>
        <v>64</v>
      </c>
      <c r="E138" s="23">
        <v>999</v>
      </c>
      <c r="F138" s="23">
        <f>VLOOKUP($A138,[1]Wedstrijd3!$C$2:$M$183,11,FALSE)</f>
        <v>999</v>
      </c>
      <c r="G138" s="23">
        <f>VLOOKUP($A138,[1]Wedstrijd4!$C$2:$M$184,11,FALSE)</f>
        <v>999</v>
      </c>
      <c r="H138" s="23">
        <f t="shared" si="2"/>
        <v>2062</v>
      </c>
      <c r="I138" s="23">
        <v>137</v>
      </c>
    </row>
    <row r="139" spans="1:9" x14ac:dyDescent="0.25">
      <c r="A139" s="5">
        <v>180</v>
      </c>
      <c r="B139" s="9" t="s">
        <v>191</v>
      </c>
      <c r="C139" s="9" t="s">
        <v>13</v>
      </c>
      <c r="D139" s="23">
        <v>999</v>
      </c>
      <c r="E139" s="23">
        <v>999</v>
      </c>
      <c r="F139" s="23">
        <f>VLOOKUP($A139,[1]Wedstrijd3!$C$2:$M$183,11,FALSE)</f>
        <v>65</v>
      </c>
      <c r="G139" s="23">
        <f>VLOOKUP($A139,[1]Wedstrijd4!$C$2:$M$184,11,FALSE)</f>
        <v>999</v>
      </c>
      <c r="H139" s="23">
        <f t="shared" si="2"/>
        <v>2063</v>
      </c>
      <c r="I139" s="23">
        <v>138</v>
      </c>
    </row>
    <row r="140" spans="1:9" x14ac:dyDescent="0.25">
      <c r="A140" s="5">
        <v>142</v>
      </c>
      <c r="B140" s="9" t="s">
        <v>192</v>
      </c>
      <c r="C140" s="6" t="s">
        <v>42</v>
      </c>
      <c r="D140" s="23">
        <f>VLOOKUP($A140,[1]Wedstrijd1!$C$2:$M$183,11,FALSE)</f>
        <v>999</v>
      </c>
      <c r="E140" s="23">
        <v>999</v>
      </c>
      <c r="F140" s="23">
        <f>VLOOKUP($A140,[1]Wedstrijd3!$C$2:$M$183,11,FALSE)</f>
        <v>999</v>
      </c>
      <c r="G140" s="23">
        <f>VLOOKUP($A140,[1]Wedstrijd4!$C$2:$M$184,11,FALSE)</f>
        <v>999</v>
      </c>
      <c r="H140" s="23">
        <f t="shared" si="2"/>
        <v>2997</v>
      </c>
      <c r="I140" s="23">
        <v>139</v>
      </c>
    </row>
    <row r="141" spans="1:9" x14ac:dyDescent="0.25">
      <c r="A141" s="5">
        <v>177</v>
      </c>
      <c r="B141" s="9" t="s">
        <v>193</v>
      </c>
      <c r="C141" s="9" t="s">
        <v>13</v>
      </c>
      <c r="D141" s="23">
        <v>999</v>
      </c>
      <c r="E141" s="23">
        <v>999</v>
      </c>
      <c r="F141" s="23">
        <f>VLOOKUP($A141,[1]Wedstrijd3!$C$2:$M$183,11,FALSE)</f>
        <v>68</v>
      </c>
      <c r="G141" s="23">
        <f>VLOOKUP($A141,[1]Wedstrijd4!$C$2:$M$184,11,FALSE)</f>
        <v>999</v>
      </c>
      <c r="H141" s="23">
        <f t="shared" si="2"/>
        <v>2066</v>
      </c>
      <c r="I141" s="23">
        <v>140</v>
      </c>
    </row>
    <row r="142" spans="1:9" x14ac:dyDescent="0.25">
      <c r="A142" s="5">
        <v>36</v>
      </c>
      <c r="B142" s="6" t="s">
        <v>194</v>
      </c>
      <c r="C142" s="6" t="s">
        <v>42</v>
      </c>
      <c r="D142" s="23">
        <f>VLOOKUP($A142,[1]Wedstrijd1!$C$2:$M$183,11,FALSE)</f>
        <v>75</v>
      </c>
      <c r="E142" s="23">
        <v>999</v>
      </c>
      <c r="F142" s="23">
        <f>VLOOKUP($A142,[1]Wedstrijd3!$C$2:$M$183,11,FALSE)</f>
        <v>999</v>
      </c>
      <c r="G142" s="23">
        <f>VLOOKUP($A142,[1]Wedstrijd4!$C$2:$M$184,11,FALSE)</f>
        <v>999</v>
      </c>
      <c r="H142" s="23">
        <f t="shared" si="2"/>
        <v>2073</v>
      </c>
      <c r="I142" s="23">
        <v>141</v>
      </c>
    </row>
    <row r="143" spans="1:9" x14ac:dyDescent="0.25">
      <c r="A143" s="5">
        <v>40</v>
      </c>
      <c r="B143" s="6" t="s">
        <v>195</v>
      </c>
      <c r="C143" s="6" t="s">
        <v>42</v>
      </c>
      <c r="D143" s="23">
        <f>VLOOKUP($A143,[1]Wedstrijd1!$C$2:$M$183,11,FALSE)</f>
        <v>76</v>
      </c>
      <c r="E143" s="23">
        <v>999</v>
      </c>
      <c r="F143" s="23">
        <f>VLOOKUP($A143,[1]Wedstrijd3!$C$2:$M$183,11,FALSE)</f>
        <v>999</v>
      </c>
      <c r="G143" s="23">
        <f>VLOOKUP($A143,[1]Wedstrijd4!$C$2:$M$184,11,FALSE)</f>
        <v>999</v>
      </c>
      <c r="H143" s="23">
        <f t="shared" si="2"/>
        <v>2074</v>
      </c>
      <c r="I143" s="23">
        <v>142</v>
      </c>
    </row>
    <row r="144" spans="1:9" x14ac:dyDescent="0.25">
      <c r="A144" s="5">
        <v>173</v>
      </c>
      <c r="B144" s="9" t="s">
        <v>196</v>
      </c>
      <c r="C144" s="9" t="s">
        <v>13</v>
      </c>
      <c r="D144" s="23">
        <v>999</v>
      </c>
      <c r="E144" s="23">
        <v>999</v>
      </c>
      <c r="F144" s="23">
        <f>VLOOKUP($A144,[1]Wedstrijd3!$C$2:$M$183,11,FALSE)</f>
        <v>78</v>
      </c>
      <c r="G144" s="23">
        <f>VLOOKUP($A144,[1]Wedstrijd4!$C$2:$M$184,11,FALSE)</f>
        <v>999</v>
      </c>
      <c r="H144" s="23">
        <f t="shared" si="2"/>
        <v>2076</v>
      </c>
      <c r="I144" s="23">
        <v>143</v>
      </c>
    </row>
    <row r="145" spans="1:9" x14ac:dyDescent="0.25">
      <c r="A145" s="5">
        <v>175</v>
      </c>
      <c r="B145" s="9" t="s">
        <v>197</v>
      </c>
      <c r="C145" s="9" t="s">
        <v>13</v>
      </c>
      <c r="D145" s="23">
        <v>999</v>
      </c>
      <c r="E145" s="23">
        <v>999</v>
      </c>
      <c r="F145" s="23">
        <f>VLOOKUP($A145,[1]Wedstrijd3!$C$2:$M$183,11,FALSE)</f>
        <v>80</v>
      </c>
      <c r="G145" s="23">
        <f>VLOOKUP($A145,[1]Wedstrijd4!$C$2:$M$184,11,FALSE)</f>
        <v>999</v>
      </c>
      <c r="H145" s="23">
        <f t="shared" si="2"/>
        <v>2078</v>
      </c>
      <c r="I145" s="23">
        <v>144</v>
      </c>
    </row>
    <row r="146" spans="1:9" x14ac:dyDescent="0.25">
      <c r="A146" s="5">
        <v>134</v>
      </c>
      <c r="B146" s="6" t="s">
        <v>198</v>
      </c>
      <c r="C146" s="6" t="s">
        <v>55</v>
      </c>
      <c r="D146" s="23">
        <f>VLOOKUP($A146,[1]Wedstrijd1!$C$2:$M$183,11,FALSE)</f>
        <v>83</v>
      </c>
      <c r="E146" s="23">
        <v>999</v>
      </c>
      <c r="F146" s="23">
        <f>VLOOKUP($A146,[1]Wedstrijd3!$C$2:$M$183,11,FALSE)</f>
        <v>999</v>
      </c>
      <c r="G146" s="23">
        <f>VLOOKUP($A146,[1]Wedstrijd4!$C$2:$M$184,11,FALSE)</f>
        <v>999</v>
      </c>
      <c r="H146" s="23">
        <f t="shared" si="2"/>
        <v>2081</v>
      </c>
      <c r="I146" s="23">
        <v>145</v>
      </c>
    </row>
    <row r="147" spans="1:9" x14ac:dyDescent="0.25">
      <c r="A147" s="5">
        <v>174</v>
      </c>
      <c r="B147" s="9" t="s">
        <v>199</v>
      </c>
      <c r="C147" s="9" t="s">
        <v>13</v>
      </c>
      <c r="D147" s="23">
        <v>999</v>
      </c>
      <c r="E147" s="23">
        <v>999</v>
      </c>
      <c r="F147" s="23">
        <f>VLOOKUP($A147,[1]Wedstrijd3!$C$2:$M$183,11,FALSE)</f>
        <v>93</v>
      </c>
      <c r="G147" s="23">
        <f>VLOOKUP($A147,[1]Wedstrijd4!$C$2:$M$184,11,FALSE)</f>
        <v>999</v>
      </c>
      <c r="H147" s="23">
        <f t="shared" si="2"/>
        <v>2091</v>
      </c>
      <c r="I147" s="23">
        <v>146</v>
      </c>
    </row>
    <row r="148" spans="1:9" x14ac:dyDescent="0.25">
      <c r="A148" s="5">
        <v>181</v>
      </c>
      <c r="B148" s="9" t="s">
        <v>200</v>
      </c>
      <c r="C148" s="9" t="s">
        <v>13</v>
      </c>
      <c r="D148" s="23">
        <v>999</v>
      </c>
      <c r="E148" s="23">
        <v>999</v>
      </c>
      <c r="F148" s="23">
        <f>VLOOKUP($A148,[1]Wedstrijd3!$C$2:$M$183,11,FALSE)</f>
        <v>96</v>
      </c>
      <c r="G148" s="23">
        <f>VLOOKUP($A148,[1]Wedstrijd4!$C$2:$M$184,11,FALSE)</f>
        <v>999</v>
      </c>
      <c r="H148" s="23">
        <f t="shared" si="2"/>
        <v>2094</v>
      </c>
      <c r="I148" s="23">
        <v>147</v>
      </c>
    </row>
  </sheetData>
  <autoFilter ref="A1:I148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J11" sqref="J11"/>
    </sheetView>
  </sheetViews>
  <sheetFormatPr defaultRowHeight="15" x14ac:dyDescent="0.25"/>
  <cols>
    <col min="1" max="1" width="32.5703125" customWidth="1"/>
    <col min="2" max="2" width="0.140625" customWidth="1"/>
  </cols>
  <sheetData>
    <row r="1" spans="1:5" ht="31.5" thickTop="1" thickBot="1" x14ac:dyDescent="0.3">
      <c r="A1" s="17" t="s">
        <v>201</v>
      </c>
      <c r="B1" s="18" t="s">
        <v>3</v>
      </c>
      <c r="C1" s="25" t="s">
        <v>202</v>
      </c>
      <c r="D1" s="26" t="s">
        <v>203</v>
      </c>
      <c r="E1" s="27"/>
    </row>
    <row r="2" spans="1:5" ht="15.75" thickTop="1" x14ac:dyDescent="0.25">
      <c r="A2" s="6" t="s">
        <v>17</v>
      </c>
      <c r="B2" s="6" t="s">
        <v>37</v>
      </c>
      <c r="C2" s="28">
        <v>30</v>
      </c>
      <c r="D2" s="28">
        <v>1</v>
      </c>
      <c r="E2" s="29"/>
    </row>
    <row r="3" spans="1:5" x14ac:dyDescent="0.25">
      <c r="A3" s="6" t="s">
        <v>43</v>
      </c>
      <c r="B3" s="6" t="s">
        <v>82</v>
      </c>
      <c r="C3" s="28">
        <v>96</v>
      </c>
      <c r="D3" s="28">
        <v>2</v>
      </c>
      <c r="E3" s="29"/>
    </row>
    <row r="4" spans="1:5" x14ac:dyDescent="0.25">
      <c r="A4" s="6" t="s">
        <v>20</v>
      </c>
      <c r="B4" s="6" t="s">
        <v>99</v>
      </c>
      <c r="C4" s="28">
        <v>105</v>
      </c>
      <c r="D4" s="28">
        <v>3</v>
      </c>
      <c r="E4" s="29"/>
    </row>
    <row r="5" spans="1:5" x14ac:dyDescent="0.25">
      <c r="A5" s="6" t="s">
        <v>39</v>
      </c>
      <c r="B5" s="6" t="s">
        <v>100</v>
      </c>
      <c r="C5" s="28">
        <v>112</v>
      </c>
      <c r="D5" s="28">
        <v>4</v>
      </c>
      <c r="E5" s="29"/>
    </row>
    <row r="6" spans="1:5" x14ac:dyDescent="0.25">
      <c r="A6" s="6" t="s">
        <v>31</v>
      </c>
      <c r="B6" s="6" t="s">
        <v>114</v>
      </c>
      <c r="C6" s="28">
        <v>120</v>
      </c>
      <c r="D6" s="28">
        <v>5</v>
      </c>
      <c r="E6" s="29"/>
    </row>
    <row r="7" spans="1:5" x14ac:dyDescent="0.25">
      <c r="A7" s="6" t="s">
        <v>27</v>
      </c>
      <c r="B7" s="6" t="s">
        <v>95</v>
      </c>
      <c r="C7" s="28">
        <v>143</v>
      </c>
      <c r="D7" s="28">
        <v>6</v>
      </c>
      <c r="E7" s="29"/>
    </row>
    <row r="8" spans="1:5" x14ac:dyDescent="0.25">
      <c r="A8" s="6" t="s">
        <v>29</v>
      </c>
      <c r="B8" s="6" t="s">
        <v>137</v>
      </c>
      <c r="C8" s="28">
        <v>176</v>
      </c>
      <c r="D8" s="28">
        <v>7</v>
      </c>
      <c r="E8" s="29"/>
    </row>
    <row r="9" spans="1:5" x14ac:dyDescent="0.25">
      <c r="A9" s="6" t="s">
        <v>56</v>
      </c>
      <c r="B9" s="6" t="s">
        <v>122</v>
      </c>
      <c r="C9" s="28">
        <v>178</v>
      </c>
      <c r="D9" s="28">
        <v>8</v>
      </c>
      <c r="E9" s="29"/>
    </row>
    <row r="10" spans="1:5" x14ac:dyDescent="0.25">
      <c r="A10" s="6" t="s">
        <v>78</v>
      </c>
      <c r="B10" s="6" t="s">
        <v>115</v>
      </c>
      <c r="C10" s="28">
        <v>205</v>
      </c>
      <c r="D10" s="28">
        <v>9</v>
      </c>
      <c r="E10" s="29"/>
    </row>
    <row r="11" spans="1:5" x14ac:dyDescent="0.25">
      <c r="A11" s="6" t="s">
        <v>61</v>
      </c>
      <c r="B11" s="6" t="s">
        <v>129</v>
      </c>
      <c r="C11" s="28">
        <v>212</v>
      </c>
      <c r="D11" s="28">
        <v>10</v>
      </c>
      <c r="E11" s="29"/>
    </row>
    <row r="12" spans="1:5" x14ac:dyDescent="0.25">
      <c r="A12" s="6" t="s">
        <v>71</v>
      </c>
      <c r="B12" s="6" t="s">
        <v>111</v>
      </c>
      <c r="C12" s="30">
        <v>214</v>
      </c>
      <c r="D12" s="28">
        <v>11</v>
      </c>
      <c r="E12" s="29"/>
    </row>
    <row r="13" spans="1:5" x14ac:dyDescent="0.25">
      <c r="A13" s="6" t="s">
        <v>50</v>
      </c>
      <c r="B13" s="6" t="s">
        <v>131</v>
      </c>
      <c r="C13" s="28">
        <v>218</v>
      </c>
      <c r="D13" s="28">
        <v>12</v>
      </c>
      <c r="E13" s="29"/>
    </row>
    <row r="14" spans="1:5" x14ac:dyDescent="0.25">
      <c r="A14" s="6" t="s">
        <v>73</v>
      </c>
      <c r="B14" s="6" t="s">
        <v>138</v>
      </c>
      <c r="C14" s="28">
        <v>230</v>
      </c>
      <c r="D14" s="28">
        <v>13</v>
      </c>
      <c r="E14" s="29"/>
    </row>
    <row r="15" spans="1:5" x14ac:dyDescent="0.25">
      <c r="A15" s="6" t="s">
        <v>69</v>
      </c>
      <c r="B15" s="6" t="s">
        <v>134</v>
      </c>
      <c r="C15" s="28">
        <v>231</v>
      </c>
      <c r="D15" s="28">
        <v>14</v>
      </c>
      <c r="E15" s="29"/>
    </row>
    <row r="16" spans="1:5" x14ac:dyDescent="0.25">
      <c r="A16" s="6" t="s">
        <v>59</v>
      </c>
      <c r="B16" s="6" t="s">
        <v>144</v>
      </c>
      <c r="C16" s="28">
        <v>257</v>
      </c>
      <c r="D16" s="28">
        <v>15</v>
      </c>
      <c r="E16" s="29"/>
    </row>
    <row r="17" spans="1:5" x14ac:dyDescent="0.25">
      <c r="A17" s="6" t="s">
        <v>76</v>
      </c>
      <c r="B17" s="6" t="s">
        <v>130</v>
      </c>
      <c r="C17" s="28">
        <v>259</v>
      </c>
      <c r="D17" s="28">
        <v>16</v>
      </c>
      <c r="E17" s="29"/>
    </row>
    <row r="18" spans="1:5" x14ac:dyDescent="0.25">
      <c r="A18" s="6" t="s">
        <v>45</v>
      </c>
      <c r="B18" s="6" t="s">
        <v>156</v>
      </c>
      <c r="C18" s="28">
        <v>275</v>
      </c>
      <c r="D18" s="28">
        <v>17</v>
      </c>
      <c r="E18" s="29"/>
    </row>
    <row r="19" spans="1:5" x14ac:dyDescent="0.25">
      <c r="A19" s="6" t="s">
        <v>36</v>
      </c>
      <c r="B19" s="6" t="s">
        <v>147</v>
      </c>
      <c r="C19" s="28">
        <v>284</v>
      </c>
      <c r="D19" s="28">
        <v>18</v>
      </c>
      <c r="E19" s="29"/>
    </row>
    <row r="20" spans="1:5" x14ac:dyDescent="0.25">
      <c r="A20" s="6" t="s">
        <v>89</v>
      </c>
      <c r="B20" s="6" t="s">
        <v>140</v>
      </c>
      <c r="C20" s="28">
        <v>286</v>
      </c>
      <c r="D20" s="28">
        <v>19</v>
      </c>
      <c r="E20" s="29"/>
    </row>
    <row r="21" spans="1:5" x14ac:dyDescent="0.25">
      <c r="A21" s="6" t="s">
        <v>92</v>
      </c>
      <c r="B21" s="6" t="s">
        <v>150</v>
      </c>
      <c r="C21" s="28">
        <v>309</v>
      </c>
      <c r="D21" s="28">
        <v>20</v>
      </c>
      <c r="E21" s="29"/>
    </row>
    <row r="22" spans="1:5" x14ac:dyDescent="0.25">
      <c r="A22" s="6" t="s">
        <v>118</v>
      </c>
      <c r="B22" s="6" t="s">
        <v>145</v>
      </c>
      <c r="C22" s="28">
        <v>343</v>
      </c>
      <c r="D22" s="30">
        <v>21</v>
      </c>
      <c r="E22" s="29"/>
    </row>
    <row r="23" spans="1:5" x14ac:dyDescent="0.25">
      <c r="A23" s="6" t="s">
        <v>24</v>
      </c>
      <c r="B23" s="6" t="s">
        <v>204</v>
      </c>
      <c r="C23" s="28">
        <v>1162</v>
      </c>
      <c r="D23" s="28">
        <v>22</v>
      </c>
      <c r="E23" s="29"/>
    </row>
    <row r="24" spans="1:5" x14ac:dyDescent="0.25">
      <c r="A24" s="6" t="s">
        <v>63</v>
      </c>
      <c r="B24" s="6" t="s">
        <v>195</v>
      </c>
      <c r="C24" s="28">
        <v>3023</v>
      </c>
      <c r="D24" s="28">
        <v>23</v>
      </c>
      <c r="E24" s="29"/>
    </row>
    <row r="25" spans="1:5" x14ac:dyDescent="0.25">
      <c r="A25" s="6" t="s">
        <v>205</v>
      </c>
      <c r="B25" s="6" t="s">
        <v>177</v>
      </c>
      <c r="C25" s="28">
        <v>3996</v>
      </c>
      <c r="D25" s="28">
        <v>24</v>
      </c>
      <c r="E2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4e wedstrijd</vt:lpstr>
      <vt:lpstr>Einduitslag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 vd akker</dc:creator>
  <cp:lastModifiedBy>Jo Brobbel</cp:lastModifiedBy>
  <dcterms:created xsi:type="dcterms:W3CDTF">2022-11-12T17:57:31Z</dcterms:created>
  <dcterms:modified xsi:type="dcterms:W3CDTF">2022-11-14T07:55:37Z</dcterms:modified>
</cp:coreProperties>
</file>